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2330"/>
  </bookViews>
  <sheets>
    <sheet name="First Sheet" sheetId="1" r:id="rId1"/>
  </sheets>
  <calcPr calcId="124519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7"/>
  <c r="H68"/>
  <c r="H69"/>
  <c r="H70"/>
  <c r="H71"/>
  <c r="H72"/>
  <c r="H73"/>
  <c r="H74"/>
  <c r="H1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11"/>
  <c r="E11"/>
  <c r="E61"/>
  <c r="E7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3"/>
  <c r="E65"/>
  <c r="E66"/>
  <c r="E67"/>
  <c r="E68"/>
  <c r="E69"/>
  <c r="E70"/>
  <c r="E71"/>
  <c r="E72"/>
  <c r="E73"/>
  <c r="E19"/>
  <c r="E20"/>
  <c r="E21"/>
  <c r="E22"/>
  <c r="E23"/>
  <c r="E24"/>
  <c r="E15"/>
  <c r="E16"/>
  <c r="E17"/>
  <c r="E18"/>
  <c r="E14"/>
  <c r="E13"/>
  <c r="E12"/>
</calcChain>
</file>

<file path=xl/sharedStrings.xml><?xml version="1.0" encoding="utf-8"?>
<sst xmlns="http://schemas.openxmlformats.org/spreadsheetml/2006/main" count="1649" uniqueCount="220">
  <si>
    <t>المقر</t>
  </si>
  <si>
    <t>الرياض- طلاب</t>
  </si>
  <si>
    <t>الدرجة</t>
  </si>
  <si>
    <t>البكالوريوس</t>
  </si>
  <si>
    <t>اسم المقرر</t>
  </si>
  <si>
    <t>مباديء التسويق</t>
  </si>
  <si>
    <t>النشاط</t>
  </si>
  <si>
    <t>محاضرة</t>
  </si>
  <si>
    <t>الشعبة</t>
  </si>
  <si>
    <t>871</t>
  </si>
  <si>
    <t>اسم المحاضر</t>
  </si>
  <si>
    <t>عبدالله محمد عبدالله الضراب</t>
  </si>
  <si>
    <t>الكلية</t>
  </si>
  <si>
    <t>إدارة الأعمال</t>
  </si>
  <si>
    <t>القسم</t>
  </si>
  <si>
    <t>التسويق</t>
  </si>
  <si>
    <t>تسلسل</t>
  </si>
  <si>
    <t>رقم الطالب</t>
  </si>
  <si>
    <t>اسم الطالب</t>
  </si>
  <si>
    <t xml:space="preserve"> </t>
  </si>
  <si>
    <t>1</t>
  </si>
  <si>
    <t>436100221</t>
  </si>
  <si>
    <t>علي بن محمد بن منصور كريري</t>
  </si>
  <si>
    <t/>
  </si>
  <si>
    <t>2</t>
  </si>
  <si>
    <t>436100415</t>
  </si>
  <si>
    <t>سعد بن علي بن سعد بن عيد</t>
  </si>
  <si>
    <t>3</t>
  </si>
  <si>
    <t>436101422</t>
  </si>
  <si>
    <t>عبدالله بن منصور بن سعد بن خضر</t>
  </si>
  <si>
    <t>4</t>
  </si>
  <si>
    <t>436104325</t>
  </si>
  <si>
    <t>فراس بن عابد بن رده الطلحي</t>
  </si>
  <si>
    <t>5</t>
  </si>
  <si>
    <t>436107992</t>
  </si>
  <si>
    <t>مازن بن محمد بن مكي عجلان</t>
  </si>
  <si>
    <t>6</t>
  </si>
  <si>
    <t>436190523</t>
  </si>
  <si>
    <t>عبدالله بن عادل بن عبدالله الشدوخي</t>
  </si>
  <si>
    <t>7</t>
  </si>
  <si>
    <t>437100522</t>
  </si>
  <si>
    <t>خالد بن ابراهيم بن حمد المغامس</t>
  </si>
  <si>
    <t>8</t>
  </si>
  <si>
    <t>437101345</t>
  </si>
  <si>
    <t>هشام بن عبدالحكيم بن عبدالرحمن العوين</t>
  </si>
  <si>
    <t>9</t>
  </si>
  <si>
    <t>437102571</t>
  </si>
  <si>
    <t>ريان بن عبدالهادي بن محي الشهري</t>
  </si>
  <si>
    <t>10</t>
  </si>
  <si>
    <t>437102635</t>
  </si>
  <si>
    <t>بدر بن ابراهيم بن عبدالله دخيل</t>
  </si>
  <si>
    <t>11</t>
  </si>
  <si>
    <t>437103717</t>
  </si>
  <si>
    <t>مشعل بن عبدالله بن ابراهيم بن عزاز</t>
  </si>
  <si>
    <t>12</t>
  </si>
  <si>
    <t>437104563</t>
  </si>
  <si>
    <t>عبدالعزيز بن غالب بن احديلان العنزي</t>
  </si>
  <si>
    <t>13</t>
  </si>
  <si>
    <t>437170007</t>
  </si>
  <si>
    <t>عبدالرحمن بن ابكر بن علي حكمي</t>
  </si>
  <si>
    <t>14</t>
  </si>
  <si>
    <t>437170103</t>
  </si>
  <si>
    <t>فهيد بن محسن بن فهيد السبيعي</t>
  </si>
  <si>
    <t>15</t>
  </si>
  <si>
    <t>438100091</t>
  </si>
  <si>
    <t>عبدالله بن سمير بن سمير القميشي المطيري</t>
  </si>
  <si>
    <t>16</t>
  </si>
  <si>
    <t>438100160</t>
  </si>
  <si>
    <t>عبدالسلام بن حمود بن عبدالله البييبي</t>
  </si>
  <si>
    <t>17</t>
  </si>
  <si>
    <t>438100414</t>
  </si>
  <si>
    <t>نايف بن جزاء بن حباب الدلبحي العتيبي</t>
  </si>
  <si>
    <t>18</t>
  </si>
  <si>
    <t>438100698</t>
  </si>
  <si>
    <t>فادي بن محمد بن خاتم الشلاحي المطيري</t>
  </si>
  <si>
    <t>19</t>
  </si>
  <si>
    <t>438101520</t>
  </si>
  <si>
    <t>عبدالله بن احمد بن عبدالله الشثري</t>
  </si>
  <si>
    <t>20</t>
  </si>
  <si>
    <t>438101743</t>
  </si>
  <si>
    <t>يزيد بن عبدالله بن متروك الشمردل</t>
  </si>
  <si>
    <t>21</t>
  </si>
  <si>
    <t>438101820</t>
  </si>
  <si>
    <t>عبدالعزيز بن محمد بن عبدالعزيز الرشيد</t>
  </si>
  <si>
    <t>22</t>
  </si>
  <si>
    <t>438101955</t>
  </si>
  <si>
    <t>فيصل بن عبدالله بن حمد الشويعر</t>
  </si>
  <si>
    <t>23</t>
  </si>
  <si>
    <t>438102192</t>
  </si>
  <si>
    <t>فيصل بن محمد بن فهد الفريح</t>
  </si>
  <si>
    <t>24</t>
  </si>
  <si>
    <t>438102246</t>
  </si>
  <si>
    <t>احمد بن عبدالله بن محمد السويلم</t>
  </si>
  <si>
    <t>25</t>
  </si>
  <si>
    <t>438102474</t>
  </si>
  <si>
    <t>عبدالله بن فهد بن محمد الخنفري القحطاني</t>
  </si>
  <si>
    <t>26</t>
  </si>
  <si>
    <t>438102506</t>
  </si>
  <si>
    <t>خالد بن يوسف بن براهيم البسام</t>
  </si>
  <si>
    <t>27</t>
  </si>
  <si>
    <t>438102691</t>
  </si>
  <si>
    <t>فيصل بن محمد بن سعد المطلق</t>
  </si>
  <si>
    <t>28</t>
  </si>
  <si>
    <t>438102947</t>
  </si>
  <si>
    <t>عبدالله بن محمد بن عبدالله الشنيفي</t>
  </si>
  <si>
    <t>29</t>
  </si>
  <si>
    <t>438103087</t>
  </si>
  <si>
    <t>عبدالمجيد بن ناصر بن عبدالرحمن المزيني</t>
  </si>
  <si>
    <t>30</t>
  </si>
  <si>
    <t>438103451</t>
  </si>
  <si>
    <t>فيصل بن احمد بن علي آل صمان الغامدي</t>
  </si>
  <si>
    <t>31</t>
  </si>
  <si>
    <t>438103471</t>
  </si>
  <si>
    <t>عبدالله بن عادل بن عبدالرحمن السحيمي</t>
  </si>
  <si>
    <t>32</t>
  </si>
  <si>
    <t>438103540</t>
  </si>
  <si>
    <t>عبدالله بن محمد بن حسن خياط</t>
  </si>
  <si>
    <t>33</t>
  </si>
  <si>
    <t>438103627</t>
  </si>
  <si>
    <t>محمد بن أحمد بن ابراهيم الحميد</t>
  </si>
  <si>
    <t>34</t>
  </si>
  <si>
    <t>438103713</t>
  </si>
  <si>
    <t>احمد بن علي بن محمد الحسني الزهراني</t>
  </si>
  <si>
    <t>35</t>
  </si>
  <si>
    <t>438103782</t>
  </si>
  <si>
    <t>زياد بن سعود بن فيصل المطيري</t>
  </si>
  <si>
    <t>36</t>
  </si>
  <si>
    <t>438103832</t>
  </si>
  <si>
    <t>صالح بن ناصر بن مشبب الرمضاني البقمي</t>
  </si>
  <si>
    <t>37</t>
  </si>
  <si>
    <t>438104117</t>
  </si>
  <si>
    <t>مشاري بن ناشى بن مرزوق الشلاحي المطيري</t>
  </si>
  <si>
    <t>38</t>
  </si>
  <si>
    <t>438104124</t>
  </si>
  <si>
    <t>حمد بن محمد بن حمد العيسى</t>
  </si>
  <si>
    <t>39</t>
  </si>
  <si>
    <t>438104303</t>
  </si>
  <si>
    <t>محمد بن حمد بن سعد القحطاني</t>
  </si>
  <si>
    <t>40</t>
  </si>
  <si>
    <t>438104493</t>
  </si>
  <si>
    <t>احمد بن خالد بن محمد المنصور</t>
  </si>
  <si>
    <t>41</t>
  </si>
  <si>
    <t>438104873</t>
  </si>
  <si>
    <t>علي بن ابراهيم بن احمد ال مريخي الناشري</t>
  </si>
  <si>
    <t>42</t>
  </si>
  <si>
    <t>438105009</t>
  </si>
  <si>
    <t>سعود بن خالد بن عبدالرحمن الرواف</t>
  </si>
  <si>
    <t>43</t>
  </si>
  <si>
    <t>438106138</t>
  </si>
  <si>
    <t>محمد بن عبدالعزيز بن محمد العقيلي</t>
  </si>
  <si>
    <t>44</t>
  </si>
  <si>
    <t>439100472</t>
  </si>
  <si>
    <t>عمر بن محمد بن مدرهم الكثيري</t>
  </si>
  <si>
    <t>45</t>
  </si>
  <si>
    <t>439103059</t>
  </si>
  <si>
    <t>عبدالعزيز بن فهد بن حمد اليحيى</t>
  </si>
  <si>
    <t>46</t>
  </si>
  <si>
    <t>439103079</t>
  </si>
  <si>
    <t>زياد بن مساعد بن عبدالله زهراني</t>
  </si>
  <si>
    <t>47</t>
  </si>
  <si>
    <t>439103124</t>
  </si>
  <si>
    <t>فيصل بن عبدالعزيز بن ابراهيم المحمود</t>
  </si>
  <si>
    <t>48</t>
  </si>
  <si>
    <t>439103141</t>
  </si>
  <si>
    <t>خيال بن مالك بن احمد الخيال</t>
  </si>
  <si>
    <t>49</t>
  </si>
  <si>
    <t>439103144</t>
  </si>
  <si>
    <t>مشعل بن عبدالكريم بن علي المحيسني</t>
  </si>
  <si>
    <t>50</t>
  </si>
  <si>
    <t>439103178</t>
  </si>
  <si>
    <t>خالد بن ابراهيم بن محمد العمر</t>
  </si>
  <si>
    <t>51</t>
  </si>
  <si>
    <t>439103203</t>
  </si>
  <si>
    <t>عبدالعزيز بن سعد بن عبدالله بن معمر</t>
  </si>
  <si>
    <t>52</t>
  </si>
  <si>
    <t>439103215</t>
  </si>
  <si>
    <t>عبدالاله بن مجري بن قاعد المرزوق العتيبي</t>
  </si>
  <si>
    <t>53</t>
  </si>
  <si>
    <t>439103278</t>
  </si>
  <si>
    <t>عبدالرحمن بن خالد بن سعيد الدوسري</t>
  </si>
  <si>
    <t>54</t>
  </si>
  <si>
    <t>439103340</t>
  </si>
  <si>
    <t>متعب بن عبدالعزيز بن ناصر العروان</t>
  </si>
  <si>
    <t>55</t>
  </si>
  <si>
    <t>439103370</t>
  </si>
  <si>
    <t>عبدالله بن سعيد بن عبدالرحمن الخشرمي الشهري</t>
  </si>
  <si>
    <t>56</t>
  </si>
  <si>
    <t>439103431</t>
  </si>
  <si>
    <t>نواف بن عبدالله بن علي المقوشي</t>
  </si>
  <si>
    <t>57</t>
  </si>
  <si>
    <t>439103462</t>
  </si>
  <si>
    <t>فهد بن علي بن عبدالعزيز المغامس</t>
  </si>
  <si>
    <t>58</t>
  </si>
  <si>
    <t>439103541</t>
  </si>
  <si>
    <t>عبدالله بن محمد بن عبدالله ال ماضي</t>
  </si>
  <si>
    <t>59</t>
  </si>
  <si>
    <t>439103573</t>
  </si>
  <si>
    <t>عبدالعزيز بن عبدالله بن علي السديس</t>
  </si>
  <si>
    <t>60</t>
  </si>
  <si>
    <t>439103597</t>
  </si>
  <si>
    <t>سعود بن عبدالله بن محمد بن شاهين</t>
  </si>
  <si>
    <t>61</t>
  </si>
  <si>
    <t>439103616</t>
  </si>
  <si>
    <t>مشعل بن فهد بن محمد الحقباني</t>
  </si>
  <si>
    <t>62</t>
  </si>
  <si>
    <t>439103815</t>
  </si>
  <si>
    <t>عبدالله بن عثمان بن عبدالله الخنين</t>
  </si>
  <si>
    <t>63</t>
  </si>
  <si>
    <t>439105904</t>
  </si>
  <si>
    <t>عبدالمجيد بن محمد بن ابراهيم الحسن</t>
  </si>
  <si>
    <t>64</t>
  </si>
  <si>
    <t>439170103</t>
  </si>
  <si>
    <t>عبدالاله بن ماجد بن عبدالعزيز الدايل</t>
  </si>
  <si>
    <t>MID One</t>
  </si>
  <si>
    <t xml:space="preserve"> MID ONE (25)</t>
  </si>
  <si>
    <t>Mid II  (25)</t>
  </si>
  <si>
    <t>MID 1 (25)</t>
  </si>
  <si>
    <t>MID 2 (25)</t>
  </si>
  <si>
    <t>الحضور10</t>
  </si>
  <si>
    <t>أعمال السنة 60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</si>
</sst>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9"/>
  <sheetViews>
    <sheetView tabSelected="1" zoomScale="110" zoomScaleNormal="110" workbookViewId="0">
      <selection activeCell="J75" sqref="J75:K76"/>
    </sheetView>
  </sheetViews>
  <sheetFormatPr defaultRowHeight="12.75"/>
  <cols>
    <col min="2" max="2" width="17.7109375" customWidth="1"/>
    <col min="3" max="3" width="48.7109375" hidden="1" customWidth="1"/>
    <col min="4" max="4" width="10.28515625" hidden="1" customWidth="1"/>
    <col min="5" max="5" width="21.140625" style="5" hidden="1" customWidth="1"/>
    <col min="6" max="6" width="21.140625" style="5" customWidth="1"/>
    <col min="7" max="7" width="22.5703125" hidden="1" customWidth="1"/>
    <col min="8" max="8" width="15.5703125" bestFit="1" customWidth="1"/>
    <col min="9" max="9" width="12.5703125" bestFit="1" customWidth="1"/>
    <col min="10" max="10" width="17.5703125" bestFit="1" customWidth="1"/>
  </cols>
  <sheetData>
    <row r="1" spans="1:34" ht="15">
      <c r="A1" s="8" t="s">
        <v>0</v>
      </c>
      <c r="B1" s="9" t="s">
        <v>1</v>
      </c>
    </row>
    <row r="2" spans="1:34" ht="15">
      <c r="A2" s="8" t="s">
        <v>2</v>
      </c>
      <c r="B2" s="9" t="s">
        <v>3</v>
      </c>
    </row>
    <row r="3" spans="1:34" ht="15">
      <c r="A3" s="8" t="s">
        <v>4</v>
      </c>
      <c r="B3" s="9" t="s">
        <v>5</v>
      </c>
    </row>
    <row r="4" spans="1:34" ht="15">
      <c r="A4" s="8" t="s">
        <v>6</v>
      </c>
      <c r="B4" s="9" t="s">
        <v>7</v>
      </c>
    </row>
    <row r="5" spans="1:34" ht="15">
      <c r="A5" s="8" t="s">
        <v>8</v>
      </c>
      <c r="B5" s="9" t="s">
        <v>9</v>
      </c>
    </row>
    <row r="6" spans="1:34" ht="15">
      <c r="A6" s="8" t="s">
        <v>10</v>
      </c>
      <c r="B6" s="9" t="s">
        <v>11</v>
      </c>
    </row>
    <row r="7" spans="1:34" ht="15">
      <c r="A7" s="8" t="s">
        <v>12</v>
      </c>
      <c r="B7" s="9" t="s">
        <v>13</v>
      </c>
    </row>
    <row r="8" spans="1:34" ht="15">
      <c r="A8" s="8" t="s">
        <v>14</v>
      </c>
      <c r="B8" s="9" t="s">
        <v>15</v>
      </c>
    </row>
    <row r="10" spans="1:34" ht="20.25">
      <c r="A10" s="1" t="s">
        <v>16</v>
      </c>
      <c r="B10" s="1" t="s">
        <v>17</v>
      </c>
      <c r="C10" s="1" t="s">
        <v>18</v>
      </c>
      <c r="D10" s="1" t="s">
        <v>213</v>
      </c>
      <c r="E10" s="6" t="s">
        <v>214</v>
      </c>
      <c r="F10" s="6" t="s">
        <v>216</v>
      </c>
      <c r="G10" s="1" t="s">
        <v>215</v>
      </c>
      <c r="H10" s="1" t="s">
        <v>217</v>
      </c>
      <c r="I10" s="1" t="s">
        <v>218</v>
      </c>
      <c r="J10" s="1" t="s">
        <v>219</v>
      </c>
      <c r="K10" s="2"/>
      <c r="L10" s="2" t="s">
        <v>19</v>
      </c>
      <c r="M10" s="2" t="s">
        <v>19</v>
      </c>
      <c r="N10" s="2"/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 t="s">
        <v>19</v>
      </c>
      <c r="AH10" s="2"/>
    </row>
    <row r="11" spans="1:34" ht="20.25">
      <c r="A11" s="3" t="s">
        <v>20</v>
      </c>
      <c r="B11" s="3" t="s">
        <v>21</v>
      </c>
      <c r="C11" s="3" t="s">
        <v>22</v>
      </c>
      <c r="D11" s="3">
        <v>19</v>
      </c>
      <c r="E11" s="7">
        <f>19*25/40</f>
        <v>11.875</v>
      </c>
      <c r="F11" s="7">
        <f>ROUNDUP(E11,0)</f>
        <v>12</v>
      </c>
      <c r="G11" s="7"/>
      <c r="H11" s="3">
        <v>0</v>
      </c>
      <c r="I11" s="3">
        <v>0</v>
      </c>
      <c r="J11" s="3">
        <f>F11+H11+I11</f>
        <v>12</v>
      </c>
      <c r="K11" s="4"/>
      <c r="L11" s="4" t="s">
        <v>23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  <c r="R11" s="4" t="s">
        <v>23</v>
      </c>
      <c r="S11" s="4" t="s">
        <v>23</v>
      </c>
      <c r="T11" s="4" t="s">
        <v>23</v>
      </c>
      <c r="U11" s="4" t="s">
        <v>23</v>
      </c>
      <c r="V11" s="4" t="s">
        <v>23</v>
      </c>
      <c r="W11" s="4" t="s">
        <v>23</v>
      </c>
      <c r="X11" s="4" t="s">
        <v>23</v>
      </c>
      <c r="Y11" s="4" t="s">
        <v>23</v>
      </c>
      <c r="Z11" s="4" t="s">
        <v>23</v>
      </c>
      <c r="AA11" s="4" t="s">
        <v>23</v>
      </c>
      <c r="AB11" s="4" t="s">
        <v>23</v>
      </c>
      <c r="AC11" s="4" t="s">
        <v>23</v>
      </c>
      <c r="AD11" s="4" t="s">
        <v>23</v>
      </c>
      <c r="AE11" s="4" t="s">
        <v>23</v>
      </c>
      <c r="AF11" s="4" t="s">
        <v>23</v>
      </c>
      <c r="AG11" s="4" t="s">
        <v>23</v>
      </c>
      <c r="AH11" s="4"/>
    </row>
    <row r="12" spans="1:34" ht="20.25">
      <c r="A12" s="3" t="s">
        <v>24</v>
      </c>
      <c r="B12" s="3" t="s">
        <v>25</v>
      </c>
      <c r="C12" s="3" t="s">
        <v>26</v>
      </c>
      <c r="D12" s="3">
        <v>29</v>
      </c>
      <c r="E12" s="7">
        <f>29*25/40</f>
        <v>18.125</v>
      </c>
      <c r="F12" s="7">
        <f t="shared" ref="F12:F73" si="0">ROUNDUP(E12,0)</f>
        <v>19</v>
      </c>
      <c r="G12" s="7">
        <v>20</v>
      </c>
      <c r="H12" s="3">
        <f>ROUNDUP(G12,0)</f>
        <v>20</v>
      </c>
      <c r="I12" s="3">
        <v>10</v>
      </c>
      <c r="J12" s="3">
        <f t="shared" ref="J12:J74" si="1">F12+H12+I12</f>
        <v>49</v>
      </c>
      <c r="K12" s="4"/>
      <c r="L12" s="4" t="s">
        <v>23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U12" s="4" t="s">
        <v>23</v>
      </c>
      <c r="V12" s="4" t="s">
        <v>23</v>
      </c>
      <c r="W12" s="4" t="s">
        <v>23</v>
      </c>
      <c r="X12" s="4" t="s">
        <v>23</v>
      </c>
      <c r="Y12" s="4" t="s">
        <v>23</v>
      </c>
      <c r="Z12" s="4" t="s">
        <v>23</v>
      </c>
      <c r="AA12" s="4" t="s">
        <v>23</v>
      </c>
      <c r="AB12" s="4" t="s">
        <v>23</v>
      </c>
      <c r="AC12" s="4" t="s">
        <v>23</v>
      </c>
      <c r="AD12" s="4" t="s">
        <v>23</v>
      </c>
      <c r="AE12" s="4" t="s">
        <v>23</v>
      </c>
      <c r="AF12" s="4" t="s">
        <v>23</v>
      </c>
      <c r="AG12" s="4" t="s">
        <v>23</v>
      </c>
      <c r="AH12" s="4"/>
    </row>
    <row r="13" spans="1:34" ht="20.25">
      <c r="A13" s="3" t="s">
        <v>27</v>
      </c>
      <c r="B13" s="3" t="s">
        <v>28</v>
      </c>
      <c r="C13" s="3" t="s">
        <v>29</v>
      </c>
      <c r="D13" s="3">
        <v>30</v>
      </c>
      <c r="E13" s="7">
        <f>30*25/40</f>
        <v>18.75</v>
      </c>
      <c r="F13" s="7">
        <f t="shared" si="0"/>
        <v>19</v>
      </c>
      <c r="G13" s="7">
        <v>17.5</v>
      </c>
      <c r="H13" s="3">
        <f t="shared" ref="H13:H74" si="2">ROUNDUP(G13,0)</f>
        <v>18</v>
      </c>
      <c r="I13" s="3">
        <v>9</v>
      </c>
      <c r="J13" s="3">
        <f t="shared" si="1"/>
        <v>46</v>
      </c>
      <c r="K13" s="4"/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  <c r="X13" s="4" t="s">
        <v>23</v>
      </c>
      <c r="Y13" s="4" t="s">
        <v>23</v>
      </c>
      <c r="Z13" s="4" t="s">
        <v>23</v>
      </c>
      <c r="AA13" s="4" t="s">
        <v>23</v>
      </c>
      <c r="AB13" s="4" t="s">
        <v>23</v>
      </c>
      <c r="AC13" s="4" t="s">
        <v>23</v>
      </c>
      <c r="AD13" s="4" t="s">
        <v>23</v>
      </c>
      <c r="AE13" s="4" t="s">
        <v>23</v>
      </c>
      <c r="AF13" s="4" t="s">
        <v>23</v>
      </c>
      <c r="AG13" s="4" t="s">
        <v>23</v>
      </c>
      <c r="AH13" s="4"/>
    </row>
    <row r="14" spans="1:34" ht="20.25">
      <c r="A14" s="3" t="s">
        <v>30</v>
      </c>
      <c r="B14" s="3" t="s">
        <v>31</v>
      </c>
      <c r="C14" s="3" t="s">
        <v>32</v>
      </c>
      <c r="D14" s="3">
        <v>21</v>
      </c>
      <c r="E14" s="7">
        <f t="shared" ref="E14:E45" si="3">D14*25/40</f>
        <v>13.125</v>
      </c>
      <c r="F14" s="7">
        <f t="shared" si="0"/>
        <v>14</v>
      </c>
      <c r="G14" s="7">
        <v>11.25</v>
      </c>
      <c r="H14" s="3">
        <f t="shared" si="2"/>
        <v>12</v>
      </c>
      <c r="I14" s="3">
        <v>8</v>
      </c>
      <c r="J14" s="3">
        <f t="shared" si="1"/>
        <v>34</v>
      </c>
      <c r="K14" s="4"/>
      <c r="L14" s="4" t="s">
        <v>23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  <c r="R14" s="4" t="s">
        <v>23</v>
      </c>
      <c r="S14" s="4" t="s">
        <v>23</v>
      </c>
      <c r="T14" s="4" t="s">
        <v>23</v>
      </c>
      <c r="U14" s="4" t="s">
        <v>23</v>
      </c>
      <c r="V14" s="4" t="s">
        <v>23</v>
      </c>
      <c r="W14" s="4" t="s">
        <v>23</v>
      </c>
      <c r="X14" s="4" t="s">
        <v>23</v>
      </c>
      <c r="Y14" s="4" t="s">
        <v>23</v>
      </c>
      <c r="Z14" s="4" t="s">
        <v>23</v>
      </c>
      <c r="AA14" s="4" t="s">
        <v>23</v>
      </c>
      <c r="AB14" s="4" t="s">
        <v>23</v>
      </c>
      <c r="AC14" s="4" t="s">
        <v>23</v>
      </c>
      <c r="AD14" s="4" t="s">
        <v>23</v>
      </c>
      <c r="AE14" s="4" t="s">
        <v>23</v>
      </c>
      <c r="AF14" s="4" t="s">
        <v>23</v>
      </c>
      <c r="AG14" s="4" t="s">
        <v>23</v>
      </c>
      <c r="AH14" s="4"/>
    </row>
    <row r="15" spans="1:34" ht="20.25">
      <c r="A15" s="3" t="s">
        <v>33</v>
      </c>
      <c r="B15" s="3" t="s">
        <v>34</v>
      </c>
      <c r="C15" s="3" t="s">
        <v>35</v>
      </c>
      <c r="D15" s="3">
        <v>28</v>
      </c>
      <c r="E15" s="7">
        <f t="shared" si="3"/>
        <v>17.5</v>
      </c>
      <c r="F15" s="7">
        <f t="shared" si="0"/>
        <v>18</v>
      </c>
      <c r="G15" s="7">
        <v>10</v>
      </c>
      <c r="H15" s="3">
        <f t="shared" si="2"/>
        <v>10</v>
      </c>
      <c r="I15" s="3">
        <v>0</v>
      </c>
      <c r="J15" s="3">
        <f t="shared" si="1"/>
        <v>28</v>
      </c>
      <c r="K15" s="4"/>
      <c r="L15" s="4" t="s">
        <v>23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  <c r="X15" s="4" t="s">
        <v>23</v>
      </c>
      <c r="Y15" s="4" t="s">
        <v>23</v>
      </c>
      <c r="Z15" s="4" t="s">
        <v>23</v>
      </c>
      <c r="AA15" s="4" t="s">
        <v>23</v>
      </c>
      <c r="AB15" s="4" t="s">
        <v>23</v>
      </c>
      <c r="AC15" s="4" t="s">
        <v>23</v>
      </c>
      <c r="AD15" s="4" t="s">
        <v>23</v>
      </c>
      <c r="AE15" s="4" t="s">
        <v>23</v>
      </c>
      <c r="AF15" s="4" t="s">
        <v>23</v>
      </c>
      <c r="AG15" s="4" t="s">
        <v>23</v>
      </c>
      <c r="AH15" s="4"/>
    </row>
    <row r="16" spans="1:34" ht="20.25">
      <c r="A16" s="3" t="s">
        <v>36</v>
      </c>
      <c r="B16" s="3" t="s">
        <v>37</v>
      </c>
      <c r="C16" s="3" t="s">
        <v>38</v>
      </c>
      <c r="D16" s="3">
        <v>18</v>
      </c>
      <c r="E16" s="7">
        <f t="shared" si="3"/>
        <v>11.25</v>
      </c>
      <c r="F16" s="7">
        <f t="shared" si="0"/>
        <v>12</v>
      </c>
      <c r="G16" s="7"/>
      <c r="H16" s="3">
        <f t="shared" si="2"/>
        <v>0</v>
      </c>
      <c r="I16" s="3">
        <v>0</v>
      </c>
      <c r="J16" s="3">
        <f t="shared" si="1"/>
        <v>12</v>
      </c>
      <c r="K16" s="4"/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  <c r="X16" s="4" t="s">
        <v>23</v>
      </c>
      <c r="Y16" s="4" t="s">
        <v>23</v>
      </c>
      <c r="Z16" s="4" t="s">
        <v>23</v>
      </c>
      <c r="AA16" s="4" t="s">
        <v>23</v>
      </c>
      <c r="AB16" s="4" t="s">
        <v>23</v>
      </c>
      <c r="AC16" s="4" t="s">
        <v>23</v>
      </c>
      <c r="AD16" s="4" t="s">
        <v>23</v>
      </c>
      <c r="AE16" s="4" t="s">
        <v>23</v>
      </c>
      <c r="AF16" s="4" t="s">
        <v>23</v>
      </c>
      <c r="AG16" s="4" t="s">
        <v>23</v>
      </c>
      <c r="AH16" s="4"/>
    </row>
    <row r="17" spans="1:34" ht="20.25">
      <c r="A17" s="3" t="s">
        <v>39</v>
      </c>
      <c r="B17" s="3" t="s">
        <v>40</v>
      </c>
      <c r="C17" s="3" t="s">
        <v>41</v>
      </c>
      <c r="D17" s="3">
        <v>22</v>
      </c>
      <c r="E17" s="7">
        <f t="shared" si="3"/>
        <v>13.75</v>
      </c>
      <c r="F17" s="7">
        <f t="shared" si="0"/>
        <v>14</v>
      </c>
      <c r="G17" s="7">
        <v>12.5</v>
      </c>
      <c r="H17" s="3">
        <f t="shared" si="2"/>
        <v>13</v>
      </c>
      <c r="I17" s="3">
        <v>9</v>
      </c>
      <c r="J17" s="3">
        <f t="shared" si="1"/>
        <v>36</v>
      </c>
      <c r="K17" s="4"/>
      <c r="L17" s="4" t="s">
        <v>23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  <c r="R17" s="4" t="s">
        <v>23</v>
      </c>
      <c r="S17" s="4" t="s">
        <v>23</v>
      </c>
      <c r="T17" s="4" t="s">
        <v>23</v>
      </c>
      <c r="U17" s="4" t="s">
        <v>23</v>
      </c>
      <c r="V17" s="4" t="s">
        <v>23</v>
      </c>
      <c r="W17" s="4" t="s">
        <v>23</v>
      </c>
      <c r="X17" s="4" t="s">
        <v>23</v>
      </c>
      <c r="Y17" s="4" t="s">
        <v>23</v>
      </c>
      <c r="Z17" s="4" t="s">
        <v>23</v>
      </c>
      <c r="AA17" s="4" t="s">
        <v>23</v>
      </c>
      <c r="AB17" s="4" t="s">
        <v>23</v>
      </c>
      <c r="AC17" s="4" t="s">
        <v>23</v>
      </c>
      <c r="AD17" s="4" t="s">
        <v>23</v>
      </c>
      <c r="AE17" s="4" t="s">
        <v>23</v>
      </c>
      <c r="AF17" s="4" t="s">
        <v>23</v>
      </c>
      <c r="AG17" s="4" t="s">
        <v>23</v>
      </c>
      <c r="AH17" s="4"/>
    </row>
    <row r="18" spans="1:34" ht="20.25">
      <c r="A18" s="3" t="s">
        <v>42</v>
      </c>
      <c r="B18" s="3" t="s">
        <v>43</v>
      </c>
      <c r="C18" s="3" t="s">
        <v>44</v>
      </c>
      <c r="D18" s="3">
        <v>28</v>
      </c>
      <c r="E18" s="7">
        <f t="shared" si="3"/>
        <v>17.5</v>
      </c>
      <c r="F18" s="7">
        <f t="shared" si="0"/>
        <v>18</v>
      </c>
      <c r="G18" s="7">
        <v>13.75</v>
      </c>
      <c r="H18" s="3">
        <f t="shared" si="2"/>
        <v>14</v>
      </c>
      <c r="I18" s="3">
        <v>0</v>
      </c>
      <c r="J18" s="3">
        <f t="shared" si="1"/>
        <v>32</v>
      </c>
      <c r="K18" s="4"/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  <c r="X18" s="4" t="s">
        <v>23</v>
      </c>
      <c r="Y18" s="4" t="s">
        <v>23</v>
      </c>
      <c r="Z18" s="4" t="s">
        <v>23</v>
      </c>
      <c r="AA18" s="4" t="s">
        <v>23</v>
      </c>
      <c r="AB18" s="4" t="s">
        <v>23</v>
      </c>
      <c r="AC18" s="4" t="s">
        <v>23</v>
      </c>
      <c r="AD18" s="4" t="s">
        <v>23</v>
      </c>
      <c r="AE18" s="4" t="s">
        <v>23</v>
      </c>
      <c r="AF18" s="4" t="s">
        <v>23</v>
      </c>
      <c r="AG18" s="4" t="s">
        <v>23</v>
      </c>
      <c r="AH18" s="4"/>
    </row>
    <row r="19" spans="1:34" ht="20.25">
      <c r="A19" s="3" t="s">
        <v>45</v>
      </c>
      <c r="B19" s="3" t="s">
        <v>46</v>
      </c>
      <c r="C19" s="3" t="s">
        <v>47</v>
      </c>
      <c r="D19" s="3">
        <v>32</v>
      </c>
      <c r="E19" s="7">
        <f t="shared" si="3"/>
        <v>20</v>
      </c>
      <c r="F19" s="7">
        <f t="shared" si="0"/>
        <v>20</v>
      </c>
      <c r="G19" s="7">
        <v>22.5</v>
      </c>
      <c r="H19" s="3">
        <f t="shared" si="2"/>
        <v>23</v>
      </c>
      <c r="I19" s="3">
        <v>10</v>
      </c>
      <c r="J19" s="3">
        <f t="shared" si="1"/>
        <v>53</v>
      </c>
      <c r="K19" s="4"/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  <c r="X19" s="4" t="s">
        <v>23</v>
      </c>
      <c r="Y19" s="4" t="s">
        <v>23</v>
      </c>
      <c r="Z19" s="4" t="s">
        <v>23</v>
      </c>
      <c r="AA19" s="4" t="s">
        <v>23</v>
      </c>
      <c r="AB19" s="4" t="s">
        <v>23</v>
      </c>
      <c r="AC19" s="4" t="s">
        <v>23</v>
      </c>
      <c r="AD19" s="4" t="s">
        <v>23</v>
      </c>
      <c r="AE19" s="4" t="s">
        <v>23</v>
      </c>
      <c r="AF19" s="4" t="s">
        <v>23</v>
      </c>
      <c r="AG19" s="4" t="s">
        <v>23</v>
      </c>
      <c r="AH19" s="4"/>
    </row>
    <row r="20" spans="1:34" ht="20.25">
      <c r="A20" s="3" t="s">
        <v>48</v>
      </c>
      <c r="B20" s="3" t="s">
        <v>49</v>
      </c>
      <c r="C20" s="3" t="s">
        <v>50</v>
      </c>
      <c r="D20" s="3">
        <v>34</v>
      </c>
      <c r="E20" s="7">
        <f t="shared" si="3"/>
        <v>21.25</v>
      </c>
      <c r="F20" s="7">
        <f t="shared" si="0"/>
        <v>22</v>
      </c>
      <c r="G20" s="7">
        <v>21.875</v>
      </c>
      <c r="H20" s="3">
        <f t="shared" si="2"/>
        <v>22</v>
      </c>
      <c r="I20" s="3">
        <v>10</v>
      </c>
      <c r="J20" s="3">
        <f t="shared" si="1"/>
        <v>54</v>
      </c>
      <c r="K20" s="4"/>
      <c r="L20" s="4" t="s">
        <v>23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 t="s">
        <v>23</v>
      </c>
      <c r="V20" s="4" t="s">
        <v>23</v>
      </c>
      <c r="W20" s="4" t="s">
        <v>23</v>
      </c>
      <c r="X20" s="4" t="s">
        <v>23</v>
      </c>
      <c r="Y20" s="4" t="s">
        <v>23</v>
      </c>
      <c r="Z20" s="4" t="s">
        <v>23</v>
      </c>
      <c r="AA20" s="4" t="s">
        <v>23</v>
      </c>
      <c r="AB20" s="4" t="s">
        <v>23</v>
      </c>
      <c r="AC20" s="4" t="s">
        <v>23</v>
      </c>
      <c r="AD20" s="4" t="s">
        <v>23</v>
      </c>
      <c r="AE20" s="4" t="s">
        <v>23</v>
      </c>
      <c r="AF20" s="4" t="s">
        <v>23</v>
      </c>
      <c r="AG20" s="4" t="s">
        <v>23</v>
      </c>
      <c r="AH20" s="4"/>
    </row>
    <row r="21" spans="1:34" ht="20.25">
      <c r="A21" s="3" t="s">
        <v>51</v>
      </c>
      <c r="B21" s="3" t="s">
        <v>52</v>
      </c>
      <c r="C21" s="3" t="s">
        <v>53</v>
      </c>
      <c r="D21" s="3">
        <v>31</v>
      </c>
      <c r="E21" s="7">
        <f t="shared" si="3"/>
        <v>19.375</v>
      </c>
      <c r="F21" s="7">
        <f t="shared" si="0"/>
        <v>20</v>
      </c>
      <c r="G21" s="7">
        <v>16.25</v>
      </c>
      <c r="H21" s="3">
        <f t="shared" si="2"/>
        <v>17</v>
      </c>
      <c r="I21" s="3">
        <v>10</v>
      </c>
      <c r="J21" s="3">
        <f t="shared" si="1"/>
        <v>47</v>
      </c>
      <c r="K21" s="4"/>
      <c r="L21" s="4" t="s">
        <v>23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  <c r="R21" s="4" t="s">
        <v>23</v>
      </c>
      <c r="S21" s="4" t="s">
        <v>23</v>
      </c>
      <c r="T21" s="4" t="s">
        <v>23</v>
      </c>
      <c r="U21" s="4" t="s">
        <v>23</v>
      </c>
      <c r="V21" s="4" t="s">
        <v>23</v>
      </c>
      <c r="W21" s="4" t="s">
        <v>23</v>
      </c>
      <c r="X21" s="4" t="s">
        <v>23</v>
      </c>
      <c r="Y21" s="4" t="s">
        <v>23</v>
      </c>
      <c r="Z21" s="4" t="s">
        <v>23</v>
      </c>
      <c r="AA21" s="4" t="s">
        <v>23</v>
      </c>
      <c r="AB21" s="4" t="s">
        <v>23</v>
      </c>
      <c r="AC21" s="4" t="s">
        <v>23</v>
      </c>
      <c r="AD21" s="4" t="s">
        <v>23</v>
      </c>
      <c r="AE21" s="4" t="s">
        <v>23</v>
      </c>
      <c r="AF21" s="4" t="s">
        <v>23</v>
      </c>
      <c r="AG21" s="4" t="s">
        <v>23</v>
      </c>
      <c r="AH21" s="4"/>
    </row>
    <row r="22" spans="1:34" ht="20.25">
      <c r="A22" s="3" t="s">
        <v>54</v>
      </c>
      <c r="B22" s="3" t="s">
        <v>55</v>
      </c>
      <c r="C22" s="3" t="s">
        <v>56</v>
      </c>
      <c r="D22" s="3">
        <v>34</v>
      </c>
      <c r="E22" s="7">
        <f t="shared" si="3"/>
        <v>21.25</v>
      </c>
      <c r="F22" s="7">
        <f t="shared" si="0"/>
        <v>22</v>
      </c>
      <c r="G22" s="7">
        <v>20</v>
      </c>
      <c r="H22" s="3">
        <f t="shared" si="2"/>
        <v>20</v>
      </c>
      <c r="I22" s="3">
        <v>10</v>
      </c>
      <c r="J22" s="3">
        <f t="shared" si="1"/>
        <v>52</v>
      </c>
      <c r="K22" s="4"/>
      <c r="L22" s="4" t="s">
        <v>23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  <c r="R22" s="4" t="s">
        <v>23</v>
      </c>
      <c r="S22" s="4" t="s">
        <v>23</v>
      </c>
      <c r="T22" s="4" t="s">
        <v>23</v>
      </c>
      <c r="U22" s="4" t="s">
        <v>23</v>
      </c>
      <c r="V22" s="4" t="s">
        <v>23</v>
      </c>
      <c r="W22" s="4" t="s">
        <v>23</v>
      </c>
      <c r="X22" s="4" t="s">
        <v>23</v>
      </c>
      <c r="Y22" s="4" t="s">
        <v>23</v>
      </c>
      <c r="Z22" s="4" t="s">
        <v>23</v>
      </c>
      <c r="AA22" s="4" t="s">
        <v>23</v>
      </c>
      <c r="AB22" s="4" t="s">
        <v>23</v>
      </c>
      <c r="AC22" s="4" t="s">
        <v>23</v>
      </c>
      <c r="AD22" s="4" t="s">
        <v>23</v>
      </c>
      <c r="AE22" s="4" t="s">
        <v>23</v>
      </c>
      <c r="AF22" s="4" t="s">
        <v>23</v>
      </c>
      <c r="AG22" s="4" t="s">
        <v>23</v>
      </c>
      <c r="AH22" s="4"/>
    </row>
    <row r="23" spans="1:34" ht="20.25">
      <c r="A23" s="3" t="s">
        <v>57</v>
      </c>
      <c r="B23" s="3" t="s">
        <v>58</v>
      </c>
      <c r="C23" s="3" t="s">
        <v>59</v>
      </c>
      <c r="D23" s="3">
        <v>22</v>
      </c>
      <c r="E23" s="7">
        <f t="shared" si="3"/>
        <v>13.75</v>
      </c>
      <c r="F23" s="7">
        <f t="shared" si="0"/>
        <v>14</v>
      </c>
      <c r="G23" s="7">
        <v>16.25</v>
      </c>
      <c r="H23" s="3">
        <f t="shared" si="2"/>
        <v>17</v>
      </c>
      <c r="I23" s="3">
        <v>10</v>
      </c>
      <c r="J23" s="3">
        <f t="shared" si="1"/>
        <v>41</v>
      </c>
      <c r="K23" s="4"/>
      <c r="L23" s="4" t="s">
        <v>23</v>
      </c>
      <c r="M23" s="4" t="s">
        <v>23</v>
      </c>
      <c r="N23" s="4" t="s">
        <v>23</v>
      </c>
      <c r="O23" s="4" t="s">
        <v>23</v>
      </c>
      <c r="P23" s="4" t="s">
        <v>23</v>
      </c>
      <c r="Q23" s="4" t="s">
        <v>23</v>
      </c>
      <c r="R23" s="4" t="s">
        <v>23</v>
      </c>
      <c r="S23" s="4" t="s">
        <v>23</v>
      </c>
      <c r="T23" s="4" t="s">
        <v>23</v>
      </c>
      <c r="U23" s="4" t="s">
        <v>23</v>
      </c>
      <c r="V23" s="4" t="s">
        <v>23</v>
      </c>
      <c r="W23" s="4" t="s">
        <v>23</v>
      </c>
      <c r="X23" s="4" t="s">
        <v>23</v>
      </c>
      <c r="Y23" s="4" t="s">
        <v>23</v>
      </c>
      <c r="Z23" s="4" t="s">
        <v>23</v>
      </c>
      <c r="AA23" s="4" t="s">
        <v>23</v>
      </c>
      <c r="AB23" s="4" t="s">
        <v>23</v>
      </c>
      <c r="AC23" s="4" t="s">
        <v>23</v>
      </c>
      <c r="AD23" s="4" t="s">
        <v>23</v>
      </c>
      <c r="AE23" s="4" t="s">
        <v>23</v>
      </c>
      <c r="AF23" s="4" t="s">
        <v>23</v>
      </c>
      <c r="AG23" s="4" t="s">
        <v>23</v>
      </c>
      <c r="AH23" s="4"/>
    </row>
    <row r="24" spans="1:34" ht="20.25">
      <c r="A24" s="3" t="s">
        <v>60</v>
      </c>
      <c r="B24" s="3" t="s">
        <v>61</v>
      </c>
      <c r="C24" s="3" t="s">
        <v>62</v>
      </c>
      <c r="D24" s="3">
        <v>25</v>
      </c>
      <c r="E24" s="7">
        <f t="shared" si="3"/>
        <v>15.625</v>
      </c>
      <c r="F24" s="7">
        <f t="shared" si="0"/>
        <v>16</v>
      </c>
      <c r="G24" s="7">
        <v>20</v>
      </c>
      <c r="H24" s="3">
        <f t="shared" si="2"/>
        <v>20</v>
      </c>
      <c r="I24" s="3">
        <v>10</v>
      </c>
      <c r="J24" s="3">
        <f t="shared" si="1"/>
        <v>46</v>
      </c>
      <c r="K24" s="4"/>
      <c r="L24" s="4" t="s">
        <v>23</v>
      </c>
      <c r="M24" s="4" t="s">
        <v>23</v>
      </c>
      <c r="N24" s="4" t="s">
        <v>23</v>
      </c>
      <c r="O24" s="4" t="s">
        <v>23</v>
      </c>
      <c r="P24" s="4" t="s">
        <v>23</v>
      </c>
      <c r="Q24" s="4" t="s">
        <v>23</v>
      </c>
      <c r="R24" s="4" t="s">
        <v>23</v>
      </c>
      <c r="S24" s="4" t="s">
        <v>23</v>
      </c>
      <c r="T24" s="4" t="s">
        <v>23</v>
      </c>
      <c r="U24" s="4" t="s">
        <v>23</v>
      </c>
      <c r="V24" s="4" t="s">
        <v>23</v>
      </c>
      <c r="W24" s="4" t="s">
        <v>23</v>
      </c>
      <c r="X24" s="4" t="s">
        <v>23</v>
      </c>
      <c r="Y24" s="4" t="s">
        <v>23</v>
      </c>
      <c r="Z24" s="4" t="s">
        <v>23</v>
      </c>
      <c r="AA24" s="4" t="s">
        <v>23</v>
      </c>
      <c r="AB24" s="4" t="s">
        <v>23</v>
      </c>
      <c r="AC24" s="4" t="s">
        <v>23</v>
      </c>
      <c r="AD24" s="4" t="s">
        <v>23</v>
      </c>
      <c r="AE24" s="4" t="s">
        <v>23</v>
      </c>
      <c r="AF24" s="4" t="s">
        <v>23</v>
      </c>
      <c r="AG24" s="4" t="s">
        <v>23</v>
      </c>
      <c r="AH24" s="4"/>
    </row>
    <row r="25" spans="1:34" ht="20.25">
      <c r="A25" s="3" t="s">
        <v>63</v>
      </c>
      <c r="B25" s="3" t="s">
        <v>64</v>
      </c>
      <c r="C25" s="3" t="s">
        <v>65</v>
      </c>
      <c r="D25" s="3">
        <v>26</v>
      </c>
      <c r="E25" s="7">
        <f t="shared" si="3"/>
        <v>16.25</v>
      </c>
      <c r="F25" s="7">
        <f t="shared" si="0"/>
        <v>17</v>
      </c>
      <c r="G25" s="7">
        <v>16.25</v>
      </c>
      <c r="H25" s="3">
        <f t="shared" si="2"/>
        <v>17</v>
      </c>
      <c r="I25" s="3">
        <v>10</v>
      </c>
      <c r="J25" s="3">
        <f t="shared" si="1"/>
        <v>44</v>
      </c>
      <c r="K25" s="4"/>
      <c r="L25" s="4" t="s">
        <v>23</v>
      </c>
      <c r="M25" s="4" t="s">
        <v>23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  <c r="X25" s="4" t="s">
        <v>23</v>
      </c>
      <c r="Y25" s="4" t="s">
        <v>23</v>
      </c>
      <c r="Z25" s="4" t="s">
        <v>23</v>
      </c>
      <c r="AA25" s="4" t="s">
        <v>23</v>
      </c>
      <c r="AB25" s="4" t="s">
        <v>23</v>
      </c>
      <c r="AC25" s="4" t="s">
        <v>23</v>
      </c>
      <c r="AD25" s="4" t="s">
        <v>23</v>
      </c>
      <c r="AE25" s="4" t="s">
        <v>23</v>
      </c>
      <c r="AF25" s="4" t="s">
        <v>23</v>
      </c>
      <c r="AG25" s="4" t="s">
        <v>23</v>
      </c>
      <c r="AH25" s="4"/>
    </row>
    <row r="26" spans="1:34" ht="20.25">
      <c r="A26" s="3" t="s">
        <v>66</v>
      </c>
      <c r="B26" s="3" t="s">
        <v>67</v>
      </c>
      <c r="C26" s="3" t="s">
        <v>68</v>
      </c>
      <c r="D26" s="3">
        <v>36</v>
      </c>
      <c r="E26" s="7">
        <f t="shared" si="3"/>
        <v>22.5</v>
      </c>
      <c r="F26" s="7">
        <f t="shared" si="0"/>
        <v>23</v>
      </c>
      <c r="G26" s="7">
        <v>21.875</v>
      </c>
      <c r="H26" s="3">
        <f t="shared" si="2"/>
        <v>22</v>
      </c>
      <c r="I26" s="3">
        <v>10</v>
      </c>
      <c r="J26" s="3">
        <f t="shared" si="1"/>
        <v>55</v>
      </c>
      <c r="K26" s="4"/>
      <c r="L26" s="4" t="s">
        <v>23</v>
      </c>
      <c r="M26" s="4" t="s">
        <v>23</v>
      </c>
      <c r="N26" s="4" t="s">
        <v>23</v>
      </c>
      <c r="O26" s="4" t="s">
        <v>23</v>
      </c>
      <c r="P26" s="4" t="s">
        <v>23</v>
      </c>
      <c r="Q26" s="4" t="s">
        <v>23</v>
      </c>
      <c r="R26" s="4" t="s">
        <v>23</v>
      </c>
      <c r="S26" s="4" t="s">
        <v>23</v>
      </c>
      <c r="T26" s="4" t="s">
        <v>23</v>
      </c>
      <c r="U26" s="4" t="s">
        <v>23</v>
      </c>
      <c r="V26" s="4" t="s">
        <v>23</v>
      </c>
      <c r="W26" s="4" t="s">
        <v>23</v>
      </c>
      <c r="X26" s="4" t="s">
        <v>23</v>
      </c>
      <c r="Y26" s="4" t="s">
        <v>23</v>
      </c>
      <c r="Z26" s="4" t="s">
        <v>23</v>
      </c>
      <c r="AA26" s="4" t="s">
        <v>23</v>
      </c>
      <c r="AB26" s="4" t="s">
        <v>23</v>
      </c>
      <c r="AC26" s="4" t="s">
        <v>23</v>
      </c>
      <c r="AD26" s="4" t="s">
        <v>23</v>
      </c>
      <c r="AE26" s="4" t="s">
        <v>23</v>
      </c>
      <c r="AF26" s="4" t="s">
        <v>23</v>
      </c>
      <c r="AG26" s="4" t="s">
        <v>23</v>
      </c>
      <c r="AH26" s="4"/>
    </row>
    <row r="27" spans="1:34" ht="20.25">
      <c r="A27" s="3" t="s">
        <v>69</v>
      </c>
      <c r="B27" s="3" t="s">
        <v>70</v>
      </c>
      <c r="C27" s="3" t="s">
        <v>71</v>
      </c>
      <c r="D27" s="3">
        <v>30</v>
      </c>
      <c r="E27" s="7">
        <f t="shared" si="3"/>
        <v>18.75</v>
      </c>
      <c r="F27" s="7">
        <f t="shared" si="0"/>
        <v>19</v>
      </c>
      <c r="G27" s="7">
        <v>16.25</v>
      </c>
      <c r="H27" s="3">
        <f t="shared" si="2"/>
        <v>17</v>
      </c>
      <c r="I27" s="3">
        <v>10</v>
      </c>
      <c r="J27" s="3">
        <f t="shared" si="1"/>
        <v>46</v>
      </c>
      <c r="K27" s="4"/>
      <c r="L27" s="4" t="s">
        <v>23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23</v>
      </c>
      <c r="R27" s="4" t="s">
        <v>23</v>
      </c>
      <c r="S27" s="4" t="s">
        <v>23</v>
      </c>
      <c r="T27" s="4" t="s">
        <v>23</v>
      </c>
      <c r="U27" s="4" t="s">
        <v>23</v>
      </c>
      <c r="V27" s="4" t="s">
        <v>23</v>
      </c>
      <c r="W27" s="4" t="s">
        <v>23</v>
      </c>
      <c r="X27" s="4" t="s">
        <v>23</v>
      </c>
      <c r="Y27" s="4" t="s">
        <v>23</v>
      </c>
      <c r="Z27" s="4" t="s">
        <v>23</v>
      </c>
      <c r="AA27" s="4" t="s">
        <v>23</v>
      </c>
      <c r="AB27" s="4" t="s">
        <v>23</v>
      </c>
      <c r="AC27" s="4" t="s">
        <v>23</v>
      </c>
      <c r="AD27" s="4" t="s">
        <v>23</v>
      </c>
      <c r="AE27" s="4" t="s">
        <v>23</v>
      </c>
      <c r="AF27" s="4" t="s">
        <v>23</v>
      </c>
      <c r="AG27" s="4" t="s">
        <v>23</v>
      </c>
      <c r="AH27" s="4"/>
    </row>
    <row r="28" spans="1:34" ht="20.25">
      <c r="A28" s="3" t="s">
        <v>72</v>
      </c>
      <c r="B28" s="3" t="s">
        <v>73</v>
      </c>
      <c r="C28" s="3" t="s">
        <v>74</v>
      </c>
      <c r="D28" s="3">
        <v>21</v>
      </c>
      <c r="E28" s="7">
        <f t="shared" si="3"/>
        <v>13.125</v>
      </c>
      <c r="F28" s="7">
        <f t="shared" si="0"/>
        <v>14</v>
      </c>
      <c r="G28" s="7">
        <v>13.75</v>
      </c>
      <c r="H28" s="3">
        <f t="shared" si="2"/>
        <v>14</v>
      </c>
      <c r="I28" s="3">
        <v>0</v>
      </c>
      <c r="J28" s="3">
        <f t="shared" si="1"/>
        <v>28</v>
      </c>
      <c r="K28" s="4"/>
      <c r="L28" s="4" t="s">
        <v>23</v>
      </c>
      <c r="M28" s="4" t="s">
        <v>23</v>
      </c>
      <c r="N28" s="4" t="s">
        <v>23</v>
      </c>
      <c r="O28" s="4" t="s">
        <v>23</v>
      </c>
      <c r="P28" s="4" t="s">
        <v>23</v>
      </c>
      <c r="Q28" s="4" t="s">
        <v>23</v>
      </c>
      <c r="R28" s="4" t="s">
        <v>23</v>
      </c>
      <c r="S28" s="4" t="s">
        <v>23</v>
      </c>
      <c r="T28" s="4" t="s">
        <v>23</v>
      </c>
      <c r="U28" s="4" t="s">
        <v>23</v>
      </c>
      <c r="V28" s="4" t="s">
        <v>23</v>
      </c>
      <c r="W28" s="4" t="s">
        <v>23</v>
      </c>
      <c r="X28" s="4" t="s">
        <v>23</v>
      </c>
      <c r="Y28" s="4" t="s">
        <v>23</v>
      </c>
      <c r="Z28" s="4" t="s">
        <v>23</v>
      </c>
      <c r="AA28" s="4" t="s">
        <v>23</v>
      </c>
      <c r="AB28" s="4" t="s">
        <v>23</v>
      </c>
      <c r="AC28" s="4" t="s">
        <v>23</v>
      </c>
      <c r="AD28" s="4" t="s">
        <v>23</v>
      </c>
      <c r="AE28" s="4" t="s">
        <v>23</v>
      </c>
      <c r="AF28" s="4" t="s">
        <v>23</v>
      </c>
      <c r="AG28" s="4" t="s">
        <v>23</v>
      </c>
      <c r="AH28" s="4"/>
    </row>
    <row r="29" spans="1:34" ht="20.25">
      <c r="A29" s="3" t="s">
        <v>75</v>
      </c>
      <c r="B29" s="3" t="s">
        <v>76</v>
      </c>
      <c r="C29" s="3" t="s">
        <v>77</v>
      </c>
      <c r="D29" s="3">
        <v>28</v>
      </c>
      <c r="E29" s="7">
        <f t="shared" si="3"/>
        <v>17.5</v>
      </c>
      <c r="F29" s="7">
        <f t="shared" si="0"/>
        <v>18</v>
      </c>
      <c r="G29" s="7">
        <v>15</v>
      </c>
      <c r="H29" s="3">
        <f t="shared" si="2"/>
        <v>15</v>
      </c>
      <c r="I29" s="3">
        <v>10</v>
      </c>
      <c r="J29" s="3">
        <f t="shared" si="1"/>
        <v>43</v>
      </c>
      <c r="K29" s="4"/>
      <c r="L29" s="4" t="s">
        <v>23</v>
      </c>
      <c r="M29" s="4" t="s">
        <v>23</v>
      </c>
      <c r="N29" s="4" t="s">
        <v>23</v>
      </c>
      <c r="O29" s="4" t="s">
        <v>23</v>
      </c>
      <c r="P29" s="4" t="s">
        <v>23</v>
      </c>
      <c r="Q29" s="4" t="s">
        <v>23</v>
      </c>
      <c r="R29" s="4" t="s">
        <v>23</v>
      </c>
      <c r="S29" s="4" t="s">
        <v>23</v>
      </c>
      <c r="T29" s="4" t="s">
        <v>23</v>
      </c>
      <c r="U29" s="4" t="s">
        <v>23</v>
      </c>
      <c r="V29" s="4" t="s">
        <v>23</v>
      </c>
      <c r="W29" s="4" t="s">
        <v>23</v>
      </c>
      <c r="X29" s="4" t="s">
        <v>23</v>
      </c>
      <c r="Y29" s="4" t="s">
        <v>23</v>
      </c>
      <c r="Z29" s="4" t="s">
        <v>23</v>
      </c>
      <c r="AA29" s="4" t="s">
        <v>23</v>
      </c>
      <c r="AB29" s="4" t="s">
        <v>23</v>
      </c>
      <c r="AC29" s="4" t="s">
        <v>23</v>
      </c>
      <c r="AD29" s="4" t="s">
        <v>23</v>
      </c>
      <c r="AE29" s="4" t="s">
        <v>23</v>
      </c>
      <c r="AF29" s="4" t="s">
        <v>23</v>
      </c>
      <c r="AG29" s="4" t="s">
        <v>23</v>
      </c>
      <c r="AH29" s="4"/>
    </row>
    <row r="30" spans="1:34" ht="20.25">
      <c r="A30" s="3" t="s">
        <v>78</v>
      </c>
      <c r="B30" s="3" t="s">
        <v>79</v>
      </c>
      <c r="C30" s="3" t="s">
        <v>80</v>
      </c>
      <c r="D30" s="3">
        <v>18</v>
      </c>
      <c r="E30" s="7">
        <f t="shared" si="3"/>
        <v>11.25</v>
      </c>
      <c r="F30" s="7">
        <f t="shared" si="0"/>
        <v>12</v>
      </c>
      <c r="G30" s="7"/>
      <c r="H30" s="3">
        <f t="shared" si="2"/>
        <v>0</v>
      </c>
      <c r="I30" s="3">
        <v>0</v>
      </c>
      <c r="J30" s="3">
        <f t="shared" si="1"/>
        <v>12</v>
      </c>
      <c r="K30" s="4"/>
      <c r="L30" s="4" t="s">
        <v>23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  <c r="R30" s="4" t="s">
        <v>23</v>
      </c>
      <c r="S30" s="4" t="s">
        <v>23</v>
      </c>
      <c r="T30" s="4" t="s">
        <v>23</v>
      </c>
      <c r="U30" s="4" t="s">
        <v>23</v>
      </c>
      <c r="V30" s="4" t="s">
        <v>23</v>
      </c>
      <c r="W30" s="4" t="s">
        <v>23</v>
      </c>
      <c r="X30" s="4" t="s">
        <v>23</v>
      </c>
      <c r="Y30" s="4" t="s">
        <v>23</v>
      </c>
      <c r="Z30" s="4" t="s">
        <v>23</v>
      </c>
      <c r="AA30" s="4" t="s">
        <v>23</v>
      </c>
      <c r="AB30" s="4" t="s">
        <v>23</v>
      </c>
      <c r="AC30" s="4" t="s">
        <v>23</v>
      </c>
      <c r="AD30" s="4" t="s">
        <v>23</v>
      </c>
      <c r="AE30" s="4" t="s">
        <v>23</v>
      </c>
      <c r="AF30" s="4" t="s">
        <v>23</v>
      </c>
      <c r="AG30" s="4" t="s">
        <v>23</v>
      </c>
      <c r="AH30" s="4"/>
    </row>
    <row r="31" spans="1:34" ht="20.25">
      <c r="A31" s="3" t="s">
        <v>81</v>
      </c>
      <c r="B31" s="3" t="s">
        <v>82</v>
      </c>
      <c r="C31" s="3" t="s">
        <v>83</v>
      </c>
      <c r="D31" s="3">
        <v>26</v>
      </c>
      <c r="E31" s="7">
        <f t="shared" si="3"/>
        <v>16.25</v>
      </c>
      <c r="F31" s="7">
        <f t="shared" si="0"/>
        <v>17</v>
      </c>
      <c r="G31" s="7">
        <v>16.875</v>
      </c>
      <c r="H31" s="3">
        <f t="shared" si="2"/>
        <v>17</v>
      </c>
      <c r="I31" s="3">
        <v>0</v>
      </c>
      <c r="J31" s="3">
        <f t="shared" si="1"/>
        <v>34</v>
      </c>
      <c r="K31" s="4"/>
      <c r="L31" s="4" t="s">
        <v>23</v>
      </c>
      <c r="M31" s="4" t="s">
        <v>23</v>
      </c>
      <c r="N31" s="4" t="s">
        <v>23</v>
      </c>
      <c r="O31" s="4" t="s">
        <v>23</v>
      </c>
      <c r="P31" s="4" t="s">
        <v>23</v>
      </c>
      <c r="Q31" s="4" t="s">
        <v>23</v>
      </c>
      <c r="R31" s="4" t="s">
        <v>23</v>
      </c>
      <c r="S31" s="4" t="s">
        <v>23</v>
      </c>
      <c r="T31" s="4" t="s">
        <v>23</v>
      </c>
      <c r="U31" s="4" t="s">
        <v>23</v>
      </c>
      <c r="V31" s="4" t="s">
        <v>23</v>
      </c>
      <c r="W31" s="4" t="s">
        <v>23</v>
      </c>
      <c r="X31" s="4" t="s">
        <v>23</v>
      </c>
      <c r="Y31" s="4" t="s">
        <v>23</v>
      </c>
      <c r="Z31" s="4" t="s">
        <v>23</v>
      </c>
      <c r="AA31" s="4" t="s">
        <v>23</v>
      </c>
      <c r="AB31" s="4" t="s">
        <v>23</v>
      </c>
      <c r="AC31" s="4" t="s">
        <v>23</v>
      </c>
      <c r="AD31" s="4" t="s">
        <v>23</v>
      </c>
      <c r="AE31" s="4" t="s">
        <v>23</v>
      </c>
      <c r="AF31" s="4" t="s">
        <v>23</v>
      </c>
      <c r="AG31" s="4" t="s">
        <v>23</v>
      </c>
      <c r="AH31" s="4"/>
    </row>
    <row r="32" spans="1:34" ht="20.25">
      <c r="A32" s="3" t="s">
        <v>84</v>
      </c>
      <c r="B32" s="3" t="s">
        <v>85</v>
      </c>
      <c r="C32" s="3" t="s">
        <v>86</v>
      </c>
      <c r="D32" s="3">
        <v>34</v>
      </c>
      <c r="E32" s="7">
        <f t="shared" si="3"/>
        <v>21.25</v>
      </c>
      <c r="F32" s="7">
        <f t="shared" si="0"/>
        <v>22</v>
      </c>
      <c r="G32" s="7">
        <v>20</v>
      </c>
      <c r="H32" s="3">
        <f t="shared" si="2"/>
        <v>20</v>
      </c>
      <c r="I32" s="3">
        <v>10</v>
      </c>
      <c r="J32" s="3">
        <f t="shared" si="1"/>
        <v>52</v>
      </c>
      <c r="K32" s="4"/>
      <c r="L32" s="4" t="s">
        <v>23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23</v>
      </c>
      <c r="R32" s="4" t="s">
        <v>23</v>
      </c>
      <c r="S32" s="4" t="s">
        <v>23</v>
      </c>
      <c r="T32" s="4" t="s">
        <v>23</v>
      </c>
      <c r="U32" s="4" t="s">
        <v>23</v>
      </c>
      <c r="V32" s="4" t="s">
        <v>23</v>
      </c>
      <c r="W32" s="4" t="s">
        <v>23</v>
      </c>
      <c r="X32" s="4" t="s">
        <v>23</v>
      </c>
      <c r="Y32" s="4" t="s">
        <v>23</v>
      </c>
      <c r="Z32" s="4" t="s">
        <v>23</v>
      </c>
      <c r="AA32" s="4" t="s">
        <v>23</v>
      </c>
      <c r="AB32" s="4" t="s">
        <v>23</v>
      </c>
      <c r="AC32" s="4" t="s">
        <v>23</v>
      </c>
      <c r="AD32" s="4" t="s">
        <v>23</v>
      </c>
      <c r="AE32" s="4" t="s">
        <v>23</v>
      </c>
      <c r="AF32" s="4" t="s">
        <v>23</v>
      </c>
      <c r="AG32" s="4" t="s">
        <v>23</v>
      </c>
      <c r="AH32" s="4"/>
    </row>
    <row r="33" spans="1:34" ht="20.25">
      <c r="A33" s="3" t="s">
        <v>87</v>
      </c>
      <c r="B33" s="3" t="s">
        <v>88</v>
      </c>
      <c r="C33" s="3" t="s">
        <v>89</v>
      </c>
      <c r="D33" s="3">
        <v>30</v>
      </c>
      <c r="E33" s="7">
        <f t="shared" si="3"/>
        <v>18.75</v>
      </c>
      <c r="F33" s="7">
        <f t="shared" si="0"/>
        <v>19</v>
      </c>
      <c r="G33" s="7">
        <v>20</v>
      </c>
      <c r="H33" s="3">
        <f t="shared" si="2"/>
        <v>20</v>
      </c>
      <c r="I33" s="3">
        <v>10</v>
      </c>
      <c r="J33" s="3">
        <f t="shared" si="1"/>
        <v>49</v>
      </c>
      <c r="K33" s="4"/>
      <c r="L33" s="4" t="s">
        <v>23</v>
      </c>
      <c r="M33" s="4" t="s">
        <v>23</v>
      </c>
      <c r="N33" s="4" t="s">
        <v>23</v>
      </c>
      <c r="O33" s="4" t="s">
        <v>23</v>
      </c>
      <c r="P33" s="4" t="s">
        <v>23</v>
      </c>
      <c r="Q33" s="4" t="s">
        <v>23</v>
      </c>
      <c r="R33" s="4" t="s">
        <v>23</v>
      </c>
      <c r="S33" s="4" t="s">
        <v>23</v>
      </c>
      <c r="T33" s="4" t="s">
        <v>23</v>
      </c>
      <c r="U33" s="4" t="s">
        <v>23</v>
      </c>
      <c r="V33" s="4" t="s">
        <v>23</v>
      </c>
      <c r="W33" s="4" t="s">
        <v>23</v>
      </c>
      <c r="X33" s="4" t="s">
        <v>23</v>
      </c>
      <c r="Y33" s="4" t="s">
        <v>23</v>
      </c>
      <c r="Z33" s="4" t="s">
        <v>23</v>
      </c>
      <c r="AA33" s="4" t="s">
        <v>23</v>
      </c>
      <c r="AB33" s="4" t="s">
        <v>23</v>
      </c>
      <c r="AC33" s="4" t="s">
        <v>23</v>
      </c>
      <c r="AD33" s="4" t="s">
        <v>23</v>
      </c>
      <c r="AE33" s="4" t="s">
        <v>23</v>
      </c>
      <c r="AF33" s="4" t="s">
        <v>23</v>
      </c>
      <c r="AG33" s="4" t="s">
        <v>23</v>
      </c>
      <c r="AH33" s="4"/>
    </row>
    <row r="34" spans="1:34" ht="20.25">
      <c r="A34" s="3" t="s">
        <v>90</v>
      </c>
      <c r="B34" s="3" t="s">
        <v>91</v>
      </c>
      <c r="C34" s="3" t="s">
        <v>92</v>
      </c>
      <c r="D34" s="3">
        <v>16</v>
      </c>
      <c r="E34" s="7">
        <f t="shared" si="3"/>
        <v>10</v>
      </c>
      <c r="F34" s="7">
        <f t="shared" si="0"/>
        <v>10</v>
      </c>
      <c r="G34" s="7"/>
      <c r="H34" s="3">
        <f t="shared" si="2"/>
        <v>0</v>
      </c>
      <c r="I34" s="3">
        <v>0</v>
      </c>
      <c r="J34" s="3">
        <f t="shared" si="1"/>
        <v>10</v>
      </c>
      <c r="K34" s="4"/>
      <c r="L34" s="4" t="s">
        <v>23</v>
      </c>
      <c r="M34" s="4" t="s">
        <v>23</v>
      </c>
      <c r="N34" s="4" t="s">
        <v>23</v>
      </c>
      <c r="O34" s="4" t="s">
        <v>23</v>
      </c>
      <c r="P34" s="4" t="s">
        <v>23</v>
      </c>
      <c r="Q34" s="4" t="s">
        <v>23</v>
      </c>
      <c r="R34" s="4" t="s">
        <v>23</v>
      </c>
      <c r="S34" s="4" t="s">
        <v>23</v>
      </c>
      <c r="T34" s="4" t="s">
        <v>23</v>
      </c>
      <c r="U34" s="4" t="s">
        <v>23</v>
      </c>
      <c r="V34" s="4" t="s">
        <v>23</v>
      </c>
      <c r="W34" s="4" t="s">
        <v>23</v>
      </c>
      <c r="X34" s="4" t="s">
        <v>23</v>
      </c>
      <c r="Y34" s="4" t="s">
        <v>23</v>
      </c>
      <c r="Z34" s="4" t="s">
        <v>23</v>
      </c>
      <c r="AA34" s="4" t="s">
        <v>23</v>
      </c>
      <c r="AB34" s="4" t="s">
        <v>23</v>
      </c>
      <c r="AC34" s="4" t="s">
        <v>23</v>
      </c>
      <c r="AD34" s="4" t="s">
        <v>23</v>
      </c>
      <c r="AE34" s="4" t="s">
        <v>23</v>
      </c>
      <c r="AF34" s="4" t="s">
        <v>23</v>
      </c>
      <c r="AG34" s="4" t="s">
        <v>23</v>
      </c>
      <c r="AH34" s="4"/>
    </row>
    <row r="35" spans="1:34" ht="20.25">
      <c r="A35" s="3" t="s">
        <v>93</v>
      </c>
      <c r="B35" s="3" t="s">
        <v>94</v>
      </c>
      <c r="C35" s="3" t="s">
        <v>95</v>
      </c>
      <c r="D35" s="3">
        <v>24</v>
      </c>
      <c r="E35" s="7">
        <f t="shared" si="3"/>
        <v>15</v>
      </c>
      <c r="F35" s="7">
        <f t="shared" si="0"/>
        <v>15</v>
      </c>
      <c r="G35" s="7">
        <v>15.625</v>
      </c>
      <c r="H35" s="3">
        <f t="shared" si="2"/>
        <v>16</v>
      </c>
      <c r="I35" s="3">
        <v>10</v>
      </c>
      <c r="J35" s="3">
        <f t="shared" si="1"/>
        <v>41</v>
      </c>
      <c r="K35" s="4"/>
      <c r="L35" s="4" t="s">
        <v>23</v>
      </c>
      <c r="M35" s="4" t="s">
        <v>23</v>
      </c>
      <c r="N35" s="4" t="s">
        <v>23</v>
      </c>
      <c r="O35" s="4" t="s">
        <v>23</v>
      </c>
      <c r="P35" s="4" t="s">
        <v>23</v>
      </c>
      <c r="Q35" s="4" t="s">
        <v>23</v>
      </c>
      <c r="R35" s="4" t="s">
        <v>23</v>
      </c>
      <c r="S35" s="4" t="s">
        <v>23</v>
      </c>
      <c r="T35" s="4" t="s">
        <v>23</v>
      </c>
      <c r="U35" s="4" t="s">
        <v>23</v>
      </c>
      <c r="V35" s="4" t="s">
        <v>23</v>
      </c>
      <c r="W35" s="4" t="s">
        <v>23</v>
      </c>
      <c r="X35" s="4" t="s">
        <v>23</v>
      </c>
      <c r="Y35" s="4" t="s">
        <v>23</v>
      </c>
      <c r="Z35" s="4" t="s">
        <v>23</v>
      </c>
      <c r="AA35" s="4" t="s">
        <v>23</v>
      </c>
      <c r="AB35" s="4" t="s">
        <v>23</v>
      </c>
      <c r="AC35" s="4" t="s">
        <v>23</v>
      </c>
      <c r="AD35" s="4" t="s">
        <v>23</v>
      </c>
      <c r="AE35" s="4" t="s">
        <v>23</v>
      </c>
      <c r="AF35" s="4" t="s">
        <v>23</v>
      </c>
      <c r="AG35" s="4" t="s">
        <v>23</v>
      </c>
      <c r="AH35" s="4"/>
    </row>
    <row r="36" spans="1:34" ht="20.25">
      <c r="A36" s="3" t="s">
        <v>96</v>
      </c>
      <c r="B36" s="3" t="s">
        <v>97</v>
      </c>
      <c r="C36" s="3" t="s">
        <v>98</v>
      </c>
      <c r="D36" s="3">
        <v>30</v>
      </c>
      <c r="E36" s="7">
        <f t="shared" si="3"/>
        <v>18.75</v>
      </c>
      <c r="F36" s="7">
        <f t="shared" si="0"/>
        <v>19</v>
      </c>
      <c r="G36" s="7"/>
      <c r="H36" s="3">
        <v>22</v>
      </c>
      <c r="I36" s="3">
        <v>9</v>
      </c>
      <c r="J36" s="3">
        <f t="shared" si="1"/>
        <v>50</v>
      </c>
      <c r="K36" s="4"/>
      <c r="L36" s="4" t="s">
        <v>23</v>
      </c>
      <c r="M36" s="4" t="s">
        <v>23</v>
      </c>
      <c r="N36" s="4" t="s">
        <v>23</v>
      </c>
      <c r="O36" s="4" t="s">
        <v>23</v>
      </c>
      <c r="P36" s="4" t="s">
        <v>23</v>
      </c>
      <c r="Q36" s="4" t="s">
        <v>23</v>
      </c>
      <c r="R36" s="4" t="s">
        <v>23</v>
      </c>
      <c r="S36" s="4" t="s">
        <v>23</v>
      </c>
      <c r="T36" s="4" t="s">
        <v>23</v>
      </c>
      <c r="U36" s="4" t="s">
        <v>23</v>
      </c>
      <c r="V36" s="4" t="s">
        <v>23</v>
      </c>
      <c r="W36" s="4" t="s">
        <v>23</v>
      </c>
      <c r="X36" s="4" t="s">
        <v>23</v>
      </c>
      <c r="Y36" s="4" t="s">
        <v>23</v>
      </c>
      <c r="Z36" s="4" t="s">
        <v>23</v>
      </c>
      <c r="AA36" s="4" t="s">
        <v>23</v>
      </c>
      <c r="AB36" s="4" t="s">
        <v>23</v>
      </c>
      <c r="AC36" s="4" t="s">
        <v>23</v>
      </c>
      <c r="AD36" s="4" t="s">
        <v>23</v>
      </c>
      <c r="AE36" s="4" t="s">
        <v>23</v>
      </c>
      <c r="AF36" s="4" t="s">
        <v>23</v>
      </c>
      <c r="AG36" s="4" t="s">
        <v>23</v>
      </c>
      <c r="AH36" s="4"/>
    </row>
    <row r="37" spans="1:34" ht="20.25">
      <c r="A37" s="3" t="s">
        <v>99</v>
      </c>
      <c r="B37" s="3" t="s">
        <v>100</v>
      </c>
      <c r="C37" s="3" t="s">
        <v>101</v>
      </c>
      <c r="D37" s="3">
        <v>29</v>
      </c>
      <c r="E37" s="7">
        <f t="shared" si="3"/>
        <v>18.125</v>
      </c>
      <c r="F37" s="7">
        <f t="shared" si="0"/>
        <v>19</v>
      </c>
      <c r="G37" s="7">
        <v>20</v>
      </c>
      <c r="H37" s="3">
        <f t="shared" si="2"/>
        <v>20</v>
      </c>
      <c r="I37" s="3">
        <v>10</v>
      </c>
      <c r="J37" s="3">
        <f t="shared" si="1"/>
        <v>49</v>
      </c>
      <c r="K37" s="4"/>
      <c r="L37" s="4" t="s">
        <v>23</v>
      </c>
      <c r="M37" s="4" t="s">
        <v>23</v>
      </c>
      <c r="N37" s="4" t="s">
        <v>23</v>
      </c>
      <c r="O37" s="4" t="s">
        <v>23</v>
      </c>
      <c r="P37" s="4" t="s">
        <v>23</v>
      </c>
      <c r="Q37" s="4" t="s">
        <v>23</v>
      </c>
      <c r="R37" s="4" t="s">
        <v>23</v>
      </c>
      <c r="S37" s="4" t="s">
        <v>23</v>
      </c>
      <c r="T37" s="4" t="s">
        <v>23</v>
      </c>
      <c r="U37" s="4" t="s">
        <v>23</v>
      </c>
      <c r="V37" s="4" t="s">
        <v>23</v>
      </c>
      <c r="W37" s="4" t="s">
        <v>23</v>
      </c>
      <c r="X37" s="4" t="s">
        <v>23</v>
      </c>
      <c r="Y37" s="4" t="s">
        <v>23</v>
      </c>
      <c r="Z37" s="4" t="s">
        <v>23</v>
      </c>
      <c r="AA37" s="4" t="s">
        <v>23</v>
      </c>
      <c r="AB37" s="4" t="s">
        <v>23</v>
      </c>
      <c r="AC37" s="4" t="s">
        <v>23</v>
      </c>
      <c r="AD37" s="4" t="s">
        <v>23</v>
      </c>
      <c r="AE37" s="4" t="s">
        <v>23</v>
      </c>
      <c r="AF37" s="4" t="s">
        <v>23</v>
      </c>
      <c r="AG37" s="4" t="s">
        <v>23</v>
      </c>
      <c r="AH37" s="4"/>
    </row>
    <row r="38" spans="1:34" ht="20.25">
      <c r="A38" s="3" t="s">
        <v>102</v>
      </c>
      <c r="B38" s="3" t="s">
        <v>103</v>
      </c>
      <c r="C38" s="3" t="s">
        <v>104</v>
      </c>
      <c r="D38" s="3">
        <v>21</v>
      </c>
      <c r="E38" s="7">
        <f t="shared" si="3"/>
        <v>13.125</v>
      </c>
      <c r="F38" s="7">
        <f t="shared" si="0"/>
        <v>14</v>
      </c>
      <c r="G38" s="7">
        <v>9.375</v>
      </c>
      <c r="H38" s="3">
        <f t="shared" si="2"/>
        <v>10</v>
      </c>
      <c r="I38" s="3">
        <v>9</v>
      </c>
      <c r="J38" s="3">
        <f t="shared" si="1"/>
        <v>33</v>
      </c>
      <c r="K38" s="4"/>
      <c r="L38" s="4" t="s">
        <v>23</v>
      </c>
      <c r="M38" s="4" t="s">
        <v>23</v>
      </c>
      <c r="N38" s="4" t="s">
        <v>23</v>
      </c>
      <c r="O38" s="4" t="s">
        <v>23</v>
      </c>
      <c r="P38" s="4" t="s">
        <v>23</v>
      </c>
      <c r="Q38" s="4" t="s">
        <v>23</v>
      </c>
      <c r="R38" s="4" t="s">
        <v>23</v>
      </c>
      <c r="S38" s="4" t="s">
        <v>23</v>
      </c>
      <c r="T38" s="4" t="s">
        <v>23</v>
      </c>
      <c r="U38" s="4" t="s">
        <v>23</v>
      </c>
      <c r="V38" s="4" t="s">
        <v>23</v>
      </c>
      <c r="W38" s="4" t="s">
        <v>23</v>
      </c>
      <c r="X38" s="4" t="s">
        <v>23</v>
      </c>
      <c r="Y38" s="4" t="s">
        <v>23</v>
      </c>
      <c r="Z38" s="4" t="s">
        <v>23</v>
      </c>
      <c r="AA38" s="4" t="s">
        <v>23</v>
      </c>
      <c r="AB38" s="4" t="s">
        <v>23</v>
      </c>
      <c r="AC38" s="4" t="s">
        <v>23</v>
      </c>
      <c r="AD38" s="4" t="s">
        <v>23</v>
      </c>
      <c r="AE38" s="4" t="s">
        <v>23</v>
      </c>
      <c r="AF38" s="4" t="s">
        <v>23</v>
      </c>
      <c r="AG38" s="4" t="s">
        <v>23</v>
      </c>
      <c r="AH38" s="4"/>
    </row>
    <row r="39" spans="1:34" ht="20.25">
      <c r="A39" s="3" t="s">
        <v>105</v>
      </c>
      <c r="B39" s="3" t="s">
        <v>106</v>
      </c>
      <c r="C39" s="3" t="s">
        <v>107</v>
      </c>
      <c r="D39" s="3">
        <v>18</v>
      </c>
      <c r="E39" s="7">
        <f t="shared" si="3"/>
        <v>11.25</v>
      </c>
      <c r="F39" s="7">
        <f t="shared" si="0"/>
        <v>12</v>
      </c>
      <c r="G39" s="7">
        <v>11.875</v>
      </c>
      <c r="H39" s="3">
        <f t="shared" si="2"/>
        <v>12</v>
      </c>
      <c r="I39" s="3">
        <v>10</v>
      </c>
      <c r="J39" s="3">
        <f t="shared" si="1"/>
        <v>34</v>
      </c>
      <c r="K39" s="4"/>
      <c r="L39" s="4" t="s">
        <v>23</v>
      </c>
      <c r="M39" s="4" t="s">
        <v>23</v>
      </c>
      <c r="N39" s="4" t="s">
        <v>23</v>
      </c>
      <c r="O39" s="4" t="s">
        <v>23</v>
      </c>
      <c r="P39" s="4" t="s">
        <v>23</v>
      </c>
      <c r="Q39" s="4" t="s">
        <v>23</v>
      </c>
      <c r="R39" s="4" t="s">
        <v>23</v>
      </c>
      <c r="S39" s="4" t="s">
        <v>23</v>
      </c>
      <c r="T39" s="4" t="s">
        <v>23</v>
      </c>
      <c r="U39" s="4" t="s">
        <v>23</v>
      </c>
      <c r="V39" s="4" t="s">
        <v>23</v>
      </c>
      <c r="W39" s="4" t="s">
        <v>23</v>
      </c>
      <c r="X39" s="4" t="s">
        <v>23</v>
      </c>
      <c r="Y39" s="4" t="s">
        <v>23</v>
      </c>
      <c r="Z39" s="4" t="s">
        <v>23</v>
      </c>
      <c r="AA39" s="4" t="s">
        <v>23</v>
      </c>
      <c r="AB39" s="4" t="s">
        <v>23</v>
      </c>
      <c r="AC39" s="4" t="s">
        <v>23</v>
      </c>
      <c r="AD39" s="4" t="s">
        <v>23</v>
      </c>
      <c r="AE39" s="4" t="s">
        <v>23</v>
      </c>
      <c r="AF39" s="4" t="s">
        <v>23</v>
      </c>
      <c r="AG39" s="4" t="s">
        <v>23</v>
      </c>
      <c r="AH39" s="4"/>
    </row>
    <row r="40" spans="1:34" ht="20.25">
      <c r="A40" s="3" t="s">
        <v>108</v>
      </c>
      <c r="B40" s="3" t="s">
        <v>109</v>
      </c>
      <c r="C40" s="3" t="s">
        <v>110</v>
      </c>
      <c r="D40" s="3">
        <v>16</v>
      </c>
      <c r="E40" s="7">
        <f t="shared" si="3"/>
        <v>10</v>
      </c>
      <c r="F40" s="7">
        <f t="shared" si="0"/>
        <v>10</v>
      </c>
      <c r="G40" s="7"/>
      <c r="H40" s="3">
        <f t="shared" si="2"/>
        <v>0</v>
      </c>
      <c r="I40" s="3">
        <v>0</v>
      </c>
      <c r="J40" s="3">
        <f t="shared" si="1"/>
        <v>10</v>
      </c>
      <c r="K40" s="4"/>
      <c r="L40" s="4" t="s">
        <v>23</v>
      </c>
      <c r="M40" s="4" t="s">
        <v>23</v>
      </c>
      <c r="N40" s="4" t="s">
        <v>23</v>
      </c>
      <c r="O40" s="4" t="s">
        <v>23</v>
      </c>
      <c r="P40" s="4" t="s">
        <v>23</v>
      </c>
      <c r="Q40" s="4" t="s">
        <v>23</v>
      </c>
      <c r="R40" s="4" t="s">
        <v>23</v>
      </c>
      <c r="S40" s="4" t="s">
        <v>23</v>
      </c>
      <c r="T40" s="4" t="s">
        <v>23</v>
      </c>
      <c r="U40" s="4" t="s">
        <v>23</v>
      </c>
      <c r="V40" s="4" t="s">
        <v>23</v>
      </c>
      <c r="W40" s="4" t="s">
        <v>23</v>
      </c>
      <c r="X40" s="4" t="s">
        <v>23</v>
      </c>
      <c r="Y40" s="4" t="s">
        <v>23</v>
      </c>
      <c r="Z40" s="4" t="s">
        <v>23</v>
      </c>
      <c r="AA40" s="4" t="s">
        <v>23</v>
      </c>
      <c r="AB40" s="4" t="s">
        <v>23</v>
      </c>
      <c r="AC40" s="4" t="s">
        <v>23</v>
      </c>
      <c r="AD40" s="4" t="s">
        <v>23</v>
      </c>
      <c r="AE40" s="4" t="s">
        <v>23</v>
      </c>
      <c r="AF40" s="4" t="s">
        <v>23</v>
      </c>
      <c r="AG40" s="4" t="s">
        <v>23</v>
      </c>
      <c r="AH40" s="4"/>
    </row>
    <row r="41" spans="1:34" ht="20.25">
      <c r="A41" s="3" t="s">
        <v>111</v>
      </c>
      <c r="B41" s="3" t="s">
        <v>112</v>
      </c>
      <c r="C41" s="3" t="s">
        <v>113</v>
      </c>
      <c r="D41" s="3">
        <v>30</v>
      </c>
      <c r="E41" s="7">
        <f t="shared" si="3"/>
        <v>18.75</v>
      </c>
      <c r="F41" s="7">
        <f t="shared" si="0"/>
        <v>19</v>
      </c>
      <c r="G41" s="7">
        <v>21.875</v>
      </c>
      <c r="H41" s="3">
        <f t="shared" si="2"/>
        <v>22</v>
      </c>
      <c r="I41" s="3">
        <v>10</v>
      </c>
      <c r="J41" s="3">
        <f t="shared" si="1"/>
        <v>51</v>
      </c>
      <c r="K41" s="4"/>
      <c r="L41" s="4" t="s">
        <v>23</v>
      </c>
      <c r="M41" s="4" t="s">
        <v>23</v>
      </c>
      <c r="N41" s="4" t="s">
        <v>23</v>
      </c>
      <c r="O41" s="4" t="s">
        <v>23</v>
      </c>
      <c r="P41" s="4" t="s">
        <v>23</v>
      </c>
      <c r="Q41" s="4" t="s">
        <v>23</v>
      </c>
      <c r="R41" s="4" t="s">
        <v>23</v>
      </c>
      <c r="S41" s="4" t="s">
        <v>23</v>
      </c>
      <c r="T41" s="4" t="s">
        <v>23</v>
      </c>
      <c r="U41" s="4" t="s">
        <v>23</v>
      </c>
      <c r="V41" s="4" t="s">
        <v>23</v>
      </c>
      <c r="W41" s="4" t="s">
        <v>23</v>
      </c>
      <c r="X41" s="4" t="s">
        <v>23</v>
      </c>
      <c r="Y41" s="4" t="s">
        <v>23</v>
      </c>
      <c r="Z41" s="4" t="s">
        <v>23</v>
      </c>
      <c r="AA41" s="4" t="s">
        <v>23</v>
      </c>
      <c r="AB41" s="4" t="s">
        <v>23</v>
      </c>
      <c r="AC41" s="4" t="s">
        <v>23</v>
      </c>
      <c r="AD41" s="4" t="s">
        <v>23</v>
      </c>
      <c r="AE41" s="4" t="s">
        <v>23</v>
      </c>
      <c r="AF41" s="4" t="s">
        <v>23</v>
      </c>
      <c r="AG41" s="4" t="s">
        <v>23</v>
      </c>
      <c r="AH41" s="4"/>
    </row>
    <row r="42" spans="1:34" ht="20.25">
      <c r="A42" s="3" t="s">
        <v>114</v>
      </c>
      <c r="B42" s="3" t="s">
        <v>115</v>
      </c>
      <c r="C42" s="3" t="s">
        <v>116</v>
      </c>
      <c r="D42" s="3">
        <v>29</v>
      </c>
      <c r="E42" s="7">
        <f t="shared" si="3"/>
        <v>18.125</v>
      </c>
      <c r="F42" s="7">
        <f t="shared" si="0"/>
        <v>19</v>
      </c>
      <c r="G42" s="7">
        <v>11.875</v>
      </c>
      <c r="H42" s="3">
        <f t="shared" si="2"/>
        <v>12</v>
      </c>
      <c r="I42" s="3">
        <v>10</v>
      </c>
      <c r="J42" s="3">
        <f t="shared" si="1"/>
        <v>41</v>
      </c>
      <c r="K42" s="4"/>
      <c r="L42" s="4" t="s">
        <v>23</v>
      </c>
      <c r="M42" s="4" t="s">
        <v>23</v>
      </c>
      <c r="N42" s="4" t="s">
        <v>23</v>
      </c>
      <c r="O42" s="4" t="s">
        <v>23</v>
      </c>
      <c r="P42" s="4" t="s">
        <v>23</v>
      </c>
      <c r="Q42" s="4" t="s">
        <v>23</v>
      </c>
      <c r="R42" s="4" t="s">
        <v>23</v>
      </c>
      <c r="S42" s="4" t="s">
        <v>23</v>
      </c>
      <c r="T42" s="4" t="s">
        <v>23</v>
      </c>
      <c r="U42" s="4" t="s">
        <v>23</v>
      </c>
      <c r="V42" s="4" t="s">
        <v>23</v>
      </c>
      <c r="W42" s="4" t="s">
        <v>23</v>
      </c>
      <c r="X42" s="4" t="s">
        <v>23</v>
      </c>
      <c r="Y42" s="4" t="s">
        <v>23</v>
      </c>
      <c r="Z42" s="4" t="s">
        <v>23</v>
      </c>
      <c r="AA42" s="4" t="s">
        <v>23</v>
      </c>
      <c r="AB42" s="4" t="s">
        <v>23</v>
      </c>
      <c r="AC42" s="4" t="s">
        <v>23</v>
      </c>
      <c r="AD42" s="4" t="s">
        <v>23</v>
      </c>
      <c r="AE42" s="4" t="s">
        <v>23</v>
      </c>
      <c r="AF42" s="4" t="s">
        <v>23</v>
      </c>
      <c r="AG42" s="4" t="s">
        <v>23</v>
      </c>
      <c r="AH42" s="4"/>
    </row>
    <row r="43" spans="1:34" ht="20.25">
      <c r="A43" s="3" t="s">
        <v>117</v>
      </c>
      <c r="B43" s="3" t="s">
        <v>118</v>
      </c>
      <c r="C43" s="3" t="s">
        <v>119</v>
      </c>
      <c r="D43" s="3">
        <v>33</v>
      </c>
      <c r="E43" s="7">
        <f t="shared" si="3"/>
        <v>20.625</v>
      </c>
      <c r="F43" s="7">
        <f t="shared" si="0"/>
        <v>21</v>
      </c>
      <c r="G43" s="7">
        <v>21.875</v>
      </c>
      <c r="H43" s="3">
        <f t="shared" si="2"/>
        <v>22</v>
      </c>
      <c r="I43" s="3">
        <v>10</v>
      </c>
      <c r="J43" s="3">
        <f t="shared" si="1"/>
        <v>53</v>
      </c>
      <c r="K43" s="4"/>
      <c r="L43" s="4" t="s">
        <v>23</v>
      </c>
      <c r="M43" s="4" t="s">
        <v>23</v>
      </c>
      <c r="N43" s="4" t="s">
        <v>23</v>
      </c>
      <c r="O43" s="4" t="s">
        <v>23</v>
      </c>
      <c r="P43" s="4" t="s">
        <v>23</v>
      </c>
      <c r="Q43" s="4" t="s">
        <v>23</v>
      </c>
      <c r="R43" s="4" t="s">
        <v>23</v>
      </c>
      <c r="S43" s="4" t="s">
        <v>23</v>
      </c>
      <c r="T43" s="4" t="s">
        <v>23</v>
      </c>
      <c r="U43" s="4" t="s">
        <v>23</v>
      </c>
      <c r="V43" s="4" t="s">
        <v>23</v>
      </c>
      <c r="W43" s="4" t="s">
        <v>23</v>
      </c>
      <c r="X43" s="4" t="s">
        <v>23</v>
      </c>
      <c r="Y43" s="4" t="s">
        <v>23</v>
      </c>
      <c r="Z43" s="4" t="s">
        <v>23</v>
      </c>
      <c r="AA43" s="4" t="s">
        <v>23</v>
      </c>
      <c r="AB43" s="4" t="s">
        <v>23</v>
      </c>
      <c r="AC43" s="4" t="s">
        <v>23</v>
      </c>
      <c r="AD43" s="4" t="s">
        <v>23</v>
      </c>
      <c r="AE43" s="4" t="s">
        <v>23</v>
      </c>
      <c r="AF43" s="4" t="s">
        <v>23</v>
      </c>
      <c r="AG43" s="4" t="s">
        <v>23</v>
      </c>
      <c r="AH43" s="4"/>
    </row>
    <row r="44" spans="1:34" ht="20.25">
      <c r="A44" s="3" t="s">
        <v>120</v>
      </c>
      <c r="B44" s="3" t="s">
        <v>121</v>
      </c>
      <c r="C44" s="3" t="s">
        <v>122</v>
      </c>
      <c r="D44" s="3">
        <v>14</v>
      </c>
      <c r="E44" s="7">
        <f t="shared" si="3"/>
        <v>8.75</v>
      </c>
      <c r="F44" s="7">
        <f t="shared" si="0"/>
        <v>9</v>
      </c>
      <c r="G44" s="7"/>
      <c r="H44" s="3">
        <f t="shared" si="2"/>
        <v>0</v>
      </c>
      <c r="I44" s="3">
        <v>0</v>
      </c>
      <c r="J44" s="3">
        <f t="shared" si="1"/>
        <v>9</v>
      </c>
      <c r="K44" s="4"/>
      <c r="L44" s="4" t="s">
        <v>23</v>
      </c>
      <c r="M44" s="4" t="s">
        <v>23</v>
      </c>
      <c r="N44" s="4" t="s">
        <v>23</v>
      </c>
      <c r="O44" s="4" t="s">
        <v>23</v>
      </c>
      <c r="P44" s="4" t="s">
        <v>23</v>
      </c>
      <c r="Q44" s="4" t="s">
        <v>23</v>
      </c>
      <c r="R44" s="4" t="s">
        <v>23</v>
      </c>
      <c r="S44" s="4" t="s">
        <v>23</v>
      </c>
      <c r="T44" s="4" t="s">
        <v>23</v>
      </c>
      <c r="U44" s="4" t="s">
        <v>23</v>
      </c>
      <c r="V44" s="4" t="s">
        <v>23</v>
      </c>
      <c r="W44" s="4" t="s">
        <v>23</v>
      </c>
      <c r="X44" s="4" t="s">
        <v>23</v>
      </c>
      <c r="Y44" s="4" t="s">
        <v>23</v>
      </c>
      <c r="Z44" s="4" t="s">
        <v>23</v>
      </c>
      <c r="AA44" s="4" t="s">
        <v>23</v>
      </c>
      <c r="AB44" s="4" t="s">
        <v>23</v>
      </c>
      <c r="AC44" s="4" t="s">
        <v>23</v>
      </c>
      <c r="AD44" s="4" t="s">
        <v>23</v>
      </c>
      <c r="AE44" s="4" t="s">
        <v>23</v>
      </c>
      <c r="AF44" s="4" t="s">
        <v>23</v>
      </c>
      <c r="AG44" s="4" t="s">
        <v>23</v>
      </c>
      <c r="AH44" s="4"/>
    </row>
    <row r="45" spans="1:34" ht="20.25">
      <c r="A45" s="3" t="s">
        <v>123</v>
      </c>
      <c r="B45" s="3" t="s">
        <v>124</v>
      </c>
      <c r="C45" s="3" t="s">
        <v>125</v>
      </c>
      <c r="D45" s="3">
        <v>17</v>
      </c>
      <c r="E45" s="7">
        <f t="shared" si="3"/>
        <v>10.625</v>
      </c>
      <c r="F45" s="7">
        <f t="shared" si="0"/>
        <v>11</v>
      </c>
      <c r="G45" s="7">
        <v>11.875</v>
      </c>
      <c r="H45" s="3">
        <f t="shared" si="2"/>
        <v>12</v>
      </c>
      <c r="I45" s="3">
        <v>10</v>
      </c>
      <c r="J45" s="3">
        <f t="shared" si="1"/>
        <v>33</v>
      </c>
      <c r="K45" s="4"/>
      <c r="L45" s="4" t="s">
        <v>23</v>
      </c>
      <c r="M45" s="4" t="s">
        <v>23</v>
      </c>
      <c r="N45" s="4" t="s">
        <v>23</v>
      </c>
      <c r="O45" s="4" t="s">
        <v>23</v>
      </c>
      <c r="P45" s="4" t="s">
        <v>23</v>
      </c>
      <c r="Q45" s="4" t="s">
        <v>23</v>
      </c>
      <c r="R45" s="4" t="s">
        <v>23</v>
      </c>
      <c r="S45" s="4" t="s">
        <v>23</v>
      </c>
      <c r="T45" s="4" t="s">
        <v>23</v>
      </c>
      <c r="U45" s="4" t="s">
        <v>23</v>
      </c>
      <c r="V45" s="4" t="s">
        <v>23</v>
      </c>
      <c r="W45" s="4" t="s">
        <v>23</v>
      </c>
      <c r="X45" s="4" t="s">
        <v>23</v>
      </c>
      <c r="Y45" s="4" t="s">
        <v>23</v>
      </c>
      <c r="Z45" s="4" t="s">
        <v>23</v>
      </c>
      <c r="AA45" s="4" t="s">
        <v>23</v>
      </c>
      <c r="AB45" s="4" t="s">
        <v>23</v>
      </c>
      <c r="AC45" s="4" t="s">
        <v>23</v>
      </c>
      <c r="AD45" s="4" t="s">
        <v>23</v>
      </c>
      <c r="AE45" s="4" t="s">
        <v>23</v>
      </c>
      <c r="AF45" s="4" t="s">
        <v>23</v>
      </c>
      <c r="AG45" s="4" t="s">
        <v>23</v>
      </c>
      <c r="AH45" s="4"/>
    </row>
    <row r="46" spans="1:34" ht="20.25">
      <c r="A46" s="3" t="s">
        <v>126</v>
      </c>
      <c r="B46" s="3" t="s">
        <v>127</v>
      </c>
      <c r="C46" s="3" t="s">
        <v>128</v>
      </c>
      <c r="D46" s="3">
        <v>19</v>
      </c>
      <c r="E46" s="7">
        <f t="shared" ref="E46:E63" si="4">D46*25/40</f>
        <v>11.875</v>
      </c>
      <c r="F46" s="7">
        <f t="shared" si="0"/>
        <v>12</v>
      </c>
      <c r="G46" s="7"/>
      <c r="H46" s="3">
        <f t="shared" si="2"/>
        <v>0</v>
      </c>
      <c r="I46" s="3">
        <v>0</v>
      </c>
      <c r="J46" s="3">
        <f t="shared" si="1"/>
        <v>12</v>
      </c>
      <c r="K46" s="4"/>
      <c r="L46" s="4" t="s">
        <v>23</v>
      </c>
      <c r="M46" s="4" t="s">
        <v>23</v>
      </c>
      <c r="N46" s="4" t="s">
        <v>23</v>
      </c>
      <c r="O46" s="4" t="s">
        <v>23</v>
      </c>
      <c r="P46" s="4" t="s">
        <v>23</v>
      </c>
      <c r="Q46" s="4" t="s">
        <v>23</v>
      </c>
      <c r="R46" s="4" t="s">
        <v>23</v>
      </c>
      <c r="S46" s="4" t="s">
        <v>23</v>
      </c>
      <c r="T46" s="4" t="s">
        <v>23</v>
      </c>
      <c r="U46" s="4" t="s">
        <v>23</v>
      </c>
      <c r="V46" s="4" t="s">
        <v>23</v>
      </c>
      <c r="W46" s="4" t="s">
        <v>23</v>
      </c>
      <c r="X46" s="4" t="s">
        <v>23</v>
      </c>
      <c r="Y46" s="4" t="s">
        <v>23</v>
      </c>
      <c r="Z46" s="4" t="s">
        <v>23</v>
      </c>
      <c r="AA46" s="4" t="s">
        <v>23</v>
      </c>
      <c r="AB46" s="4" t="s">
        <v>23</v>
      </c>
      <c r="AC46" s="4" t="s">
        <v>23</v>
      </c>
      <c r="AD46" s="4" t="s">
        <v>23</v>
      </c>
      <c r="AE46" s="4" t="s">
        <v>23</v>
      </c>
      <c r="AF46" s="4" t="s">
        <v>23</v>
      </c>
      <c r="AG46" s="4" t="s">
        <v>23</v>
      </c>
      <c r="AH46" s="4"/>
    </row>
    <row r="47" spans="1:34" ht="20.25">
      <c r="A47" s="3" t="s">
        <v>129</v>
      </c>
      <c r="B47" s="3" t="s">
        <v>130</v>
      </c>
      <c r="C47" s="3" t="s">
        <v>131</v>
      </c>
      <c r="D47" s="3">
        <v>34</v>
      </c>
      <c r="E47" s="7">
        <f t="shared" si="4"/>
        <v>21.25</v>
      </c>
      <c r="F47" s="7">
        <f t="shared" si="0"/>
        <v>22</v>
      </c>
      <c r="G47" s="7">
        <v>21.875</v>
      </c>
      <c r="H47" s="3">
        <f t="shared" si="2"/>
        <v>22</v>
      </c>
      <c r="I47" s="3">
        <v>9</v>
      </c>
      <c r="J47" s="3">
        <f t="shared" si="1"/>
        <v>53</v>
      </c>
      <c r="K47" s="4"/>
      <c r="L47" s="4" t="s">
        <v>23</v>
      </c>
      <c r="M47" s="4" t="s">
        <v>23</v>
      </c>
      <c r="N47" s="4" t="s">
        <v>23</v>
      </c>
      <c r="O47" s="4" t="s">
        <v>23</v>
      </c>
      <c r="P47" s="4" t="s">
        <v>23</v>
      </c>
      <c r="Q47" s="4" t="s">
        <v>23</v>
      </c>
      <c r="R47" s="4" t="s">
        <v>23</v>
      </c>
      <c r="S47" s="4" t="s">
        <v>23</v>
      </c>
      <c r="T47" s="4" t="s">
        <v>23</v>
      </c>
      <c r="U47" s="4" t="s">
        <v>23</v>
      </c>
      <c r="V47" s="4" t="s">
        <v>23</v>
      </c>
      <c r="W47" s="4" t="s">
        <v>23</v>
      </c>
      <c r="X47" s="4" t="s">
        <v>23</v>
      </c>
      <c r="Y47" s="4" t="s">
        <v>23</v>
      </c>
      <c r="Z47" s="4" t="s">
        <v>23</v>
      </c>
      <c r="AA47" s="4" t="s">
        <v>23</v>
      </c>
      <c r="AB47" s="4" t="s">
        <v>23</v>
      </c>
      <c r="AC47" s="4" t="s">
        <v>23</v>
      </c>
      <c r="AD47" s="4" t="s">
        <v>23</v>
      </c>
      <c r="AE47" s="4" t="s">
        <v>23</v>
      </c>
      <c r="AF47" s="4" t="s">
        <v>23</v>
      </c>
      <c r="AG47" s="4" t="s">
        <v>23</v>
      </c>
      <c r="AH47" s="4"/>
    </row>
    <row r="48" spans="1:34" ht="20.25">
      <c r="A48" s="3" t="s">
        <v>132</v>
      </c>
      <c r="B48" s="3" t="s">
        <v>133</v>
      </c>
      <c r="C48" s="3" t="s">
        <v>134</v>
      </c>
      <c r="D48" s="3">
        <v>33</v>
      </c>
      <c r="E48" s="7">
        <f t="shared" si="4"/>
        <v>20.625</v>
      </c>
      <c r="F48" s="7">
        <f t="shared" si="0"/>
        <v>21</v>
      </c>
      <c r="G48" s="7">
        <v>21.875</v>
      </c>
      <c r="H48" s="3">
        <f t="shared" si="2"/>
        <v>22</v>
      </c>
      <c r="I48" s="3">
        <v>10</v>
      </c>
      <c r="J48" s="3">
        <f t="shared" si="1"/>
        <v>53</v>
      </c>
      <c r="K48" s="4"/>
      <c r="L48" s="4" t="s">
        <v>23</v>
      </c>
      <c r="M48" s="4" t="s">
        <v>23</v>
      </c>
      <c r="N48" s="4" t="s">
        <v>23</v>
      </c>
      <c r="O48" s="4" t="s">
        <v>23</v>
      </c>
      <c r="P48" s="4" t="s">
        <v>23</v>
      </c>
      <c r="Q48" s="4" t="s">
        <v>23</v>
      </c>
      <c r="R48" s="4" t="s">
        <v>23</v>
      </c>
      <c r="S48" s="4" t="s">
        <v>23</v>
      </c>
      <c r="T48" s="4" t="s">
        <v>23</v>
      </c>
      <c r="U48" s="4" t="s">
        <v>23</v>
      </c>
      <c r="V48" s="4" t="s">
        <v>23</v>
      </c>
      <c r="W48" s="4" t="s">
        <v>23</v>
      </c>
      <c r="X48" s="4" t="s">
        <v>23</v>
      </c>
      <c r="Y48" s="4" t="s">
        <v>23</v>
      </c>
      <c r="Z48" s="4" t="s">
        <v>23</v>
      </c>
      <c r="AA48" s="4" t="s">
        <v>23</v>
      </c>
      <c r="AB48" s="4" t="s">
        <v>23</v>
      </c>
      <c r="AC48" s="4" t="s">
        <v>23</v>
      </c>
      <c r="AD48" s="4" t="s">
        <v>23</v>
      </c>
      <c r="AE48" s="4" t="s">
        <v>23</v>
      </c>
      <c r="AF48" s="4" t="s">
        <v>23</v>
      </c>
      <c r="AG48" s="4" t="s">
        <v>23</v>
      </c>
      <c r="AH48" s="4"/>
    </row>
    <row r="49" spans="1:34" ht="20.25">
      <c r="A49" s="3" t="s">
        <v>135</v>
      </c>
      <c r="B49" s="3" t="s">
        <v>136</v>
      </c>
      <c r="C49" s="3" t="s">
        <v>137</v>
      </c>
      <c r="D49" s="3">
        <v>13</v>
      </c>
      <c r="E49" s="7">
        <f t="shared" si="4"/>
        <v>8.125</v>
      </c>
      <c r="F49" s="7">
        <f t="shared" si="0"/>
        <v>9</v>
      </c>
      <c r="G49" s="7">
        <v>8.75</v>
      </c>
      <c r="H49" s="3">
        <f t="shared" si="2"/>
        <v>9</v>
      </c>
      <c r="I49" s="3">
        <v>8</v>
      </c>
      <c r="J49" s="3">
        <f t="shared" si="1"/>
        <v>26</v>
      </c>
      <c r="K49" s="4"/>
      <c r="L49" s="4" t="s">
        <v>23</v>
      </c>
      <c r="M49" s="4" t="s">
        <v>23</v>
      </c>
      <c r="N49" s="4" t="s">
        <v>23</v>
      </c>
      <c r="O49" s="4" t="s">
        <v>23</v>
      </c>
      <c r="P49" s="4" t="s">
        <v>23</v>
      </c>
      <c r="Q49" s="4" t="s">
        <v>23</v>
      </c>
      <c r="R49" s="4" t="s">
        <v>23</v>
      </c>
      <c r="S49" s="4" t="s">
        <v>23</v>
      </c>
      <c r="T49" s="4" t="s">
        <v>23</v>
      </c>
      <c r="U49" s="4" t="s">
        <v>23</v>
      </c>
      <c r="V49" s="4" t="s">
        <v>23</v>
      </c>
      <c r="W49" s="4" t="s">
        <v>23</v>
      </c>
      <c r="X49" s="4" t="s">
        <v>23</v>
      </c>
      <c r="Y49" s="4" t="s">
        <v>23</v>
      </c>
      <c r="Z49" s="4" t="s">
        <v>23</v>
      </c>
      <c r="AA49" s="4" t="s">
        <v>23</v>
      </c>
      <c r="AB49" s="4" t="s">
        <v>23</v>
      </c>
      <c r="AC49" s="4" t="s">
        <v>23</v>
      </c>
      <c r="AD49" s="4" t="s">
        <v>23</v>
      </c>
      <c r="AE49" s="4" t="s">
        <v>23</v>
      </c>
      <c r="AF49" s="4" t="s">
        <v>23</v>
      </c>
      <c r="AG49" s="4" t="s">
        <v>23</v>
      </c>
      <c r="AH49" s="4"/>
    </row>
    <row r="50" spans="1:34" ht="20.25">
      <c r="A50" s="3" t="s">
        <v>138</v>
      </c>
      <c r="B50" s="3" t="s">
        <v>139</v>
      </c>
      <c r="C50" s="3" t="s">
        <v>140</v>
      </c>
      <c r="D50" s="3">
        <v>13</v>
      </c>
      <c r="E50" s="7">
        <f t="shared" si="4"/>
        <v>8.125</v>
      </c>
      <c r="F50" s="7">
        <f t="shared" si="0"/>
        <v>9</v>
      </c>
      <c r="G50" s="7">
        <v>10.625</v>
      </c>
      <c r="H50" s="3">
        <f t="shared" si="2"/>
        <v>11</v>
      </c>
      <c r="I50" s="3">
        <v>10</v>
      </c>
      <c r="J50" s="3">
        <f t="shared" si="1"/>
        <v>30</v>
      </c>
      <c r="K50" s="4"/>
      <c r="L50" s="4" t="s">
        <v>23</v>
      </c>
      <c r="M50" s="4" t="s">
        <v>23</v>
      </c>
      <c r="N50" s="4" t="s">
        <v>23</v>
      </c>
      <c r="O50" s="4" t="s">
        <v>23</v>
      </c>
      <c r="P50" s="4" t="s">
        <v>23</v>
      </c>
      <c r="Q50" s="4" t="s">
        <v>23</v>
      </c>
      <c r="R50" s="4" t="s">
        <v>23</v>
      </c>
      <c r="S50" s="4" t="s">
        <v>23</v>
      </c>
      <c r="T50" s="4" t="s">
        <v>23</v>
      </c>
      <c r="U50" s="4" t="s">
        <v>23</v>
      </c>
      <c r="V50" s="4" t="s">
        <v>23</v>
      </c>
      <c r="W50" s="4" t="s">
        <v>23</v>
      </c>
      <c r="X50" s="4" t="s">
        <v>23</v>
      </c>
      <c r="Y50" s="4" t="s">
        <v>23</v>
      </c>
      <c r="Z50" s="4" t="s">
        <v>23</v>
      </c>
      <c r="AA50" s="4" t="s">
        <v>23</v>
      </c>
      <c r="AB50" s="4" t="s">
        <v>23</v>
      </c>
      <c r="AC50" s="4" t="s">
        <v>23</v>
      </c>
      <c r="AD50" s="4" t="s">
        <v>23</v>
      </c>
      <c r="AE50" s="4" t="s">
        <v>23</v>
      </c>
      <c r="AF50" s="4" t="s">
        <v>23</v>
      </c>
      <c r="AG50" s="4" t="s">
        <v>23</v>
      </c>
      <c r="AH50" s="4"/>
    </row>
    <row r="51" spans="1:34" ht="20.25">
      <c r="A51" s="3" t="s">
        <v>141</v>
      </c>
      <c r="B51" s="3" t="s">
        <v>142</v>
      </c>
      <c r="C51" s="3" t="s">
        <v>143</v>
      </c>
      <c r="D51" s="3">
        <v>33</v>
      </c>
      <c r="E51" s="7">
        <f t="shared" si="4"/>
        <v>20.625</v>
      </c>
      <c r="F51" s="7">
        <f t="shared" si="0"/>
        <v>21</v>
      </c>
      <c r="G51" s="7">
        <v>17.5</v>
      </c>
      <c r="H51" s="3">
        <f t="shared" si="2"/>
        <v>18</v>
      </c>
      <c r="I51" s="3">
        <v>10</v>
      </c>
      <c r="J51" s="3">
        <f t="shared" si="1"/>
        <v>49</v>
      </c>
      <c r="K51" s="4"/>
      <c r="L51" s="4" t="s">
        <v>23</v>
      </c>
      <c r="M51" s="4" t="s">
        <v>23</v>
      </c>
      <c r="N51" s="4" t="s">
        <v>23</v>
      </c>
      <c r="O51" s="4" t="s">
        <v>23</v>
      </c>
      <c r="P51" s="4" t="s">
        <v>23</v>
      </c>
      <c r="Q51" s="4" t="s">
        <v>23</v>
      </c>
      <c r="R51" s="4" t="s">
        <v>23</v>
      </c>
      <c r="S51" s="4" t="s">
        <v>23</v>
      </c>
      <c r="T51" s="4" t="s">
        <v>23</v>
      </c>
      <c r="U51" s="4" t="s">
        <v>23</v>
      </c>
      <c r="V51" s="4" t="s">
        <v>23</v>
      </c>
      <c r="W51" s="4" t="s">
        <v>23</v>
      </c>
      <c r="X51" s="4" t="s">
        <v>23</v>
      </c>
      <c r="Y51" s="4" t="s">
        <v>23</v>
      </c>
      <c r="Z51" s="4" t="s">
        <v>23</v>
      </c>
      <c r="AA51" s="4" t="s">
        <v>23</v>
      </c>
      <c r="AB51" s="4" t="s">
        <v>23</v>
      </c>
      <c r="AC51" s="4" t="s">
        <v>23</v>
      </c>
      <c r="AD51" s="4" t="s">
        <v>23</v>
      </c>
      <c r="AE51" s="4" t="s">
        <v>23</v>
      </c>
      <c r="AF51" s="4" t="s">
        <v>23</v>
      </c>
      <c r="AG51" s="4" t="s">
        <v>23</v>
      </c>
      <c r="AH51" s="4"/>
    </row>
    <row r="52" spans="1:34" ht="20.25">
      <c r="A52" s="3" t="s">
        <v>144</v>
      </c>
      <c r="B52" s="3" t="s">
        <v>145</v>
      </c>
      <c r="C52" s="3" t="s">
        <v>146</v>
      </c>
      <c r="D52" s="3">
        <v>25</v>
      </c>
      <c r="E52" s="7">
        <f t="shared" si="4"/>
        <v>15.625</v>
      </c>
      <c r="F52" s="7">
        <f t="shared" si="0"/>
        <v>16</v>
      </c>
      <c r="G52" s="7">
        <v>18.125</v>
      </c>
      <c r="H52" s="3">
        <f t="shared" si="2"/>
        <v>19</v>
      </c>
      <c r="I52" s="3">
        <v>10</v>
      </c>
      <c r="J52" s="3">
        <f t="shared" si="1"/>
        <v>45</v>
      </c>
      <c r="K52" s="4"/>
      <c r="L52" s="4" t="s">
        <v>23</v>
      </c>
      <c r="M52" s="4" t="s">
        <v>23</v>
      </c>
      <c r="N52" s="4" t="s">
        <v>23</v>
      </c>
      <c r="O52" s="4" t="s">
        <v>23</v>
      </c>
      <c r="P52" s="4" t="s">
        <v>23</v>
      </c>
      <c r="Q52" s="4" t="s">
        <v>23</v>
      </c>
      <c r="R52" s="4" t="s">
        <v>23</v>
      </c>
      <c r="S52" s="4" t="s">
        <v>23</v>
      </c>
      <c r="T52" s="4" t="s">
        <v>23</v>
      </c>
      <c r="U52" s="4" t="s">
        <v>23</v>
      </c>
      <c r="V52" s="4" t="s">
        <v>23</v>
      </c>
      <c r="W52" s="4" t="s">
        <v>23</v>
      </c>
      <c r="X52" s="4" t="s">
        <v>23</v>
      </c>
      <c r="Y52" s="4" t="s">
        <v>23</v>
      </c>
      <c r="Z52" s="4" t="s">
        <v>23</v>
      </c>
      <c r="AA52" s="4" t="s">
        <v>23</v>
      </c>
      <c r="AB52" s="4" t="s">
        <v>23</v>
      </c>
      <c r="AC52" s="4" t="s">
        <v>23</v>
      </c>
      <c r="AD52" s="4" t="s">
        <v>23</v>
      </c>
      <c r="AE52" s="4" t="s">
        <v>23</v>
      </c>
      <c r="AF52" s="4" t="s">
        <v>23</v>
      </c>
      <c r="AG52" s="4" t="s">
        <v>23</v>
      </c>
      <c r="AH52" s="4"/>
    </row>
    <row r="53" spans="1:34" ht="20.25">
      <c r="A53" s="3" t="s">
        <v>147</v>
      </c>
      <c r="B53" s="3" t="s">
        <v>148</v>
      </c>
      <c r="C53" s="3" t="s">
        <v>149</v>
      </c>
      <c r="D53" s="3">
        <v>36</v>
      </c>
      <c r="E53" s="7">
        <f t="shared" si="4"/>
        <v>22.5</v>
      </c>
      <c r="F53" s="7">
        <f t="shared" si="0"/>
        <v>23</v>
      </c>
      <c r="G53" s="7">
        <v>21.875</v>
      </c>
      <c r="H53" s="3">
        <f t="shared" si="2"/>
        <v>22</v>
      </c>
      <c r="I53" s="3">
        <v>10</v>
      </c>
      <c r="J53" s="3">
        <f t="shared" si="1"/>
        <v>55</v>
      </c>
      <c r="K53" s="4"/>
      <c r="L53" s="4" t="s">
        <v>23</v>
      </c>
      <c r="M53" s="4" t="s">
        <v>23</v>
      </c>
      <c r="N53" s="4" t="s">
        <v>23</v>
      </c>
      <c r="O53" s="4" t="s">
        <v>23</v>
      </c>
      <c r="P53" s="4" t="s">
        <v>23</v>
      </c>
      <c r="Q53" s="4" t="s">
        <v>23</v>
      </c>
      <c r="R53" s="4" t="s">
        <v>23</v>
      </c>
      <c r="S53" s="4" t="s">
        <v>23</v>
      </c>
      <c r="T53" s="4" t="s">
        <v>23</v>
      </c>
      <c r="U53" s="4" t="s">
        <v>23</v>
      </c>
      <c r="V53" s="4" t="s">
        <v>23</v>
      </c>
      <c r="W53" s="4" t="s">
        <v>23</v>
      </c>
      <c r="X53" s="4" t="s">
        <v>23</v>
      </c>
      <c r="Y53" s="4" t="s">
        <v>23</v>
      </c>
      <c r="Z53" s="4" t="s">
        <v>23</v>
      </c>
      <c r="AA53" s="4" t="s">
        <v>23</v>
      </c>
      <c r="AB53" s="4" t="s">
        <v>23</v>
      </c>
      <c r="AC53" s="4" t="s">
        <v>23</v>
      </c>
      <c r="AD53" s="4" t="s">
        <v>23</v>
      </c>
      <c r="AE53" s="4" t="s">
        <v>23</v>
      </c>
      <c r="AF53" s="4" t="s">
        <v>23</v>
      </c>
      <c r="AG53" s="4" t="s">
        <v>23</v>
      </c>
      <c r="AH53" s="4"/>
    </row>
    <row r="54" spans="1:34" ht="20.25">
      <c r="A54" s="3" t="s">
        <v>150</v>
      </c>
      <c r="B54" s="3" t="s">
        <v>151</v>
      </c>
      <c r="C54" s="3" t="s">
        <v>152</v>
      </c>
      <c r="D54" s="3">
        <v>32</v>
      </c>
      <c r="E54" s="7">
        <f t="shared" si="4"/>
        <v>20</v>
      </c>
      <c r="F54" s="7">
        <f t="shared" si="0"/>
        <v>20</v>
      </c>
      <c r="G54" s="7">
        <v>20</v>
      </c>
      <c r="H54" s="3">
        <f t="shared" si="2"/>
        <v>20</v>
      </c>
      <c r="I54" s="3">
        <v>10</v>
      </c>
      <c r="J54" s="3">
        <f t="shared" si="1"/>
        <v>50</v>
      </c>
      <c r="K54" s="4"/>
      <c r="L54" s="4" t="s">
        <v>23</v>
      </c>
      <c r="M54" s="4" t="s">
        <v>23</v>
      </c>
      <c r="N54" s="4" t="s">
        <v>23</v>
      </c>
      <c r="O54" s="4" t="s">
        <v>23</v>
      </c>
      <c r="P54" s="4" t="s">
        <v>23</v>
      </c>
      <c r="Q54" s="4" t="s">
        <v>23</v>
      </c>
      <c r="R54" s="4" t="s">
        <v>23</v>
      </c>
      <c r="S54" s="4" t="s">
        <v>23</v>
      </c>
      <c r="T54" s="4" t="s">
        <v>23</v>
      </c>
      <c r="U54" s="4" t="s">
        <v>23</v>
      </c>
      <c r="V54" s="4" t="s">
        <v>23</v>
      </c>
      <c r="W54" s="4" t="s">
        <v>23</v>
      </c>
      <c r="X54" s="4" t="s">
        <v>23</v>
      </c>
      <c r="Y54" s="4" t="s">
        <v>23</v>
      </c>
      <c r="Z54" s="4" t="s">
        <v>23</v>
      </c>
      <c r="AA54" s="4" t="s">
        <v>23</v>
      </c>
      <c r="AB54" s="4" t="s">
        <v>23</v>
      </c>
      <c r="AC54" s="4" t="s">
        <v>23</v>
      </c>
      <c r="AD54" s="4" t="s">
        <v>23</v>
      </c>
      <c r="AE54" s="4" t="s">
        <v>23</v>
      </c>
      <c r="AF54" s="4" t="s">
        <v>23</v>
      </c>
      <c r="AG54" s="4" t="s">
        <v>23</v>
      </c>
      <c r="AH54" s="4"/>
    </row>
    <row r="55" spans="1:34" ht="20.25">
      <c r="A55" s="3" t="s">
        <v>153</v>
      </c>
      <c r="B55" s="3" t="s">
        <v>154</v>
      </c>
      <c r="C55" s="3" t="s">
        <v>155</v>
      </c>
      <c r="D55" s="3">
        <v>33</v>
      </c>
      <c r="E55" s="7">
        <f t="shared" si="4"/>
        <v>20.625</v>
      </c>
      <c r="F55" s="7">
        <f t="shared" si="0"/>
        <v>21</v>
      </c>
      <c r="G55" s="7">
        <v>15.625</v>
      </c>
      <c r="H55" s="3">
        <f t="shared" si="2"/>
        <v>16</v>
      </c>
      <c r="I55" s="3">
        <v>10</v>
      </c>
      <c r="J55" s="3">
        <f t="shared" si="1"/>
        <v>47</v>
      </c>
      <c r="K55" s="4"/>
      <c r="L55" s="4" t="s">
        <v>23</v>
      </c>
      <c r="M55" s="4" t="s">
        <v>23</v>
      </c>
      <c r="N55" s="4" t="s">
        <v>23</v>
      </c>
      <c r="O55" s="4" t="s">
        <v>23</v>
      </c>
      <c r="P55" s="4" t="s">
        <v>23</v>
      </c>
      <c r="Q55" s="4" t="s">
        <v>23</v>
      </c>
      <c r="R55" s="4" t="s">
        <v>23</v>
      </c>
      <c r="S55" s="4" t="s">
        <v>23</v>
      </c>
      <c r="T55" s="4" t="s">
        <v>23</v>
      </c>
      <c r="U55" s="4" t="s">
        <v>23</v>
      </c>
      <c r="V55" s="4" t="s">
        <v>23</v>
      </c>
      <c r="W55" s="4" t="s">
        <v>23</v>
      </c>
      <c r="X55" s="4" t="s">
        <v>23</v>
      </c>
      <c r="Y55" s="4" t="s">
        <v>23</v>
      </c>
      <c r="Z55" s="4" t="s">
        <v>23</v>
      </c>
      <c r="AA55" s="4" t="s">
        <v>23</v>
      </c>
      <c r="AB55" s="4" t="s">
        <v>23</v>
      </c>
      <c r="AC55" s="4" t="s">
        <v>23</v>
      </c>
      <c r="AD55" s="4" t="s">
        <v>23</v>
      </c>
      <c r="AE55" s="4" t="s">
        <v>23</v>
      </c>
      <c r="AF55" s="4" t="s">
        <v>23</v>
      </c>
      <c r="AG55" s="4" t="s">
        <v>23</v>
      </c>
      <c r="AH55" s="4"/>
    </row>
    <row r="56" spans="1:34" ht="20.25">
      <c r="A56" s="3" t="s">
        <v>156</v>
      </c>
      <c r="B56" s="3" t="s">
        <v>157</v>
      </c>
      <c r="C56" s="3" t="s">
        <v>158</v>
      </c>
      <c r="D56" s="3">
        <v>35</v>
      </c>
      <c r="E56" s="7">
        <f t="shared" si="4"/>
        <v>21.875</v>
      </c>
      <c r="F56" s="7">
        <f t="shared" si="0"/>
        <v>22</v>
      </c>
      <c r="G56" s="7">
        <v>21.25</v>
      </c>
      <c r="H56" s="3">
        <f t="shared" si="2"/>
        <v>22</v>
      </c>
      <c r="I56" s="3">
        <v>10</v>
      </c>
      <c r="J56" s="3">
        <f t="shared" si="1"/>
        <v>54</v>
      </c>
      <c r="K56" s="4"/>
      <c r="L56" s="4" t="s">
        <v>23</v>
      </c>
      <c r="M56" s="4" t="s">
        <v>23</v>
      </c>
      <c r="N56" s="4" t="s">
        <v>23</v>
      </c>
      <c r="O56" s="4" t="s">
        <v>23</v>
      </c>
      <c r="P56" s="4" t="s">
        <v>23</v>
      </c>
      <c r="Q56" s="4" t="s">
        <v>23</v>
      </c>
      <c r="R56" s="4" t="s">
        <v>23</v>
      </c>
      <c r="S56" s="4" t="s">
        <v>23</v>
      </c>
      <c r="T56" s="4" t="s">
        <v>23</v>
      </c>
      <c r="U56" s="4" t="s">
        <v>23</v>
      </c>
      <c r="V56" s="4" t="s">
        <v>23</v>
      </c>
      <c r="W56" s="4" t="s">
        <v>23</v>
      </c>
      <c r="X56" s="4" t="s">
        <v>23</v>
      </c>
      <c r="Y56" s="4" t="s">
        <v>23</v>
      </c>
      <c r="Z56" s="4" t="s">
        <v>23</v>
      </c>
      <c r="AA56" s="4" t="s">
        <v>23</v>
      </c>
      <c r="AB56" s="4" t="s">
        <v>23</v>
      </c>
      <c r="AC56" s="4" t="s">
        <v>23</v>
      </c>
      <c r="AD56" s="4" t="s">
        <v>23</v>
      </c>
      <c r="AE56" s="4" t="s">
        <v>23</v>
      </c>
      <c r="AF56" s="4" t="s">
        <v>23</v>
      </c>
      <c r="AG56" s="4" t="s">
        <v>23</v>
      </c>
      <c r="AH56" s="4"/>
    </row>
    <row r="57" spans="1:34" ht="20.25">
      <c r="A57" s="3" t="s">
        <v>159</v>
      </c>
      <c r="B57" s="3" t="s">
        <v>160</v>
      </c>
      <c r="C57" s="3" t="s">
        <v>161</v>
      </c>
      <c r="D57" s="3">
        <v>36</v>
      </c>
      <c r="E57" s="7">
        <f t="shared" si="4"/>
        <v>22.5</v>
      </c>
      <c r="F57" s="7">
        <f t="shared" si="0"/>
        <v>23</v>
      </c>
      <c r="G57" s="7">
        <v>22.5</v>
      </c>
      <c r="H57" s="3">
        <f t="shared" si="2"/>
        <v>23</v>
      </c>
      <c r="I57" s="3">
        <v>10</v>
      </c>
      <c r="J57" s="3">
        <f t="shared" si="1"/>
        <v>56</v>
      </c>
      <c r="K57" s="4"/>
      <c r="L57" s="4"/>
      <c r="M57" s="4" t="s">
        <v>23</v>
      </c>
      <c r="N57" s="4" t="s">
        <v>23</v>
      </c>
      <c r="O57" s="4" t="s">
        <v>23</v>
      </c>
      <c r="P57" s="4" t="s">
        <v>23</v>
      </c>
      <c r="Q57" s="4" t="s">
        <v>23</v>
      </c>
      <c r="R57" s="4" t="s">
        <v>23</v>
      </c>
      <c r="S57" s="4" t="s">
        <v>23</v>
      </c>
      <c r="T57" s="4" t="s">
        <v>23</v>
      </c>
      <c r="U57" s="4" t="s">
        <v>23</v>
      </c>
      <c r="V57" s="4" t="s">
        <v>23</v>
      </c>
      <c r="W57" s="4" t="s">
        <v>23</v>
      </c>
      <c r="X57" s="4" t="s">
        <v>23</v>
      </c>
      <c r="Y57" s="4" t="s">
        <v>23</v>
      </c>
      <c r="Z57" s="4" t="s">
        <v>23</v>
      </c>
      <c r="AA57" s="4" t="s">
        <v>23</v>
      </c>
      <c r="AB57" s="4" t="s">
        <v>23</v>
      </c>
      <c r="AC57" s="4" t="s">
        <v>23</v>
      </c>
      <c r="AD57" s="4" t="s">
        <v>23</v>
      </c>
      <c r="AE57" s="4" t="s">
        <v>23</v>
      </c>
      <c r="AF57" s="4" t="s">
        <v>23</v>
      </c>
      <c r="AG57" s="4" t="s">
        <v>23</v>
      </c>
      <c r="AH57" s="4"/>
    </row>
    <row r="58" spans="1:34" ht="20.25">
      <c r="A58" s="3" t="s">
        <v>162</v>
      </c>
      <c r="B58" s="3" t="s">
        <v>163</v>
      </c>
      <c r="C58" s="3" t="s">
        <v>164</v>
      </c>
      <c r="D58" s="3">
        <v>37</v>
      </c>
      <c r="E58" s="7">
        <f t="shared" si="4"/>
        <v>23.125</v>
      </c>
      <c r="F58" s="7">
        <f t="shared" si="0"/>
        <v>24</v>
      </c>
      <c r="G58" s="7">
        <v>21.25</v>
      </c>
      <c r="H58" s="3">
        <f t="shared" si="2"/>
        <v>22</v>
      </c>
      <c r="I58" s="3">
        <v>10</v>
      </c>
      <c r="J58" s="3">
        <f t="shared" si="1"/>
        <v>56</v>
      </c>
      <c r="K58" s="4"/>
      <c r="L58" s="4" t="s">
        <v>23</v>
      </c>
      <c r="M58" s="4" t="s">
        <v>23</v>
      </c>
      <c r="N58" s="4" t="s">
        <v>23</v>
      </c>
      <c r="O58" s="4" t="s">
        <v>23</v>
      </c>
      <c r="P58" s="4" t="s">
        <v>23</v>
      </c>
      <c r="Q58" s="4" t="s">
        <v>23</v>
      </c>
      <c r="R58" s="4" t="s">
        <v>23</v>
      </c>
      <c r="S58" s="4" t="s">
        <v>23</v>
      </c>
      <c r="T58" s="4" t="s">
        <v>23</v>
      </c>
      <c r="U58" s="4" t="s">
        <v>23</v>
      </c>
      <c r="V58" s="4" t="s">
        <v>23</v>
      </c>
      <c r="W58" s="4" t="s">
        <v>23</v>
      </c>
      <c r="X58" s="4" t="s">
        <v>23</v>
      </c>
      <c r="Y58" s="4" t="s">
        <v>23</v>
      </c>
      <c r="Z58" s="4" t="s">
        <v>23</v>
      </c>
      <c r="AA58" s="4" t="s">
        <v>23</v>
      </c>
      <c r="AB58" s="4" t="s">
        <v>23</v>
      </c>
      <c r="AC58" s="4" t="s">
        <v>23</v>
      </c>
      <c r="AD58" s="4" t="s">
        <v>23</v>
      </c>
      <c r="AE58" s="4" t="s">
        <v>23</v>
      </c>
      <c r="AF58" s="4" t="s">
        <v>23</v>
      </c>
      <c r="AG58" s="4" t="s">
        <v>23</v>
      </c>
      <c r="AH58" s="4"/>
    </row>
    <row r="59" spans="1:34" ht="20.25">
      <c r="A59" s="3" t="s">
        <v>165</v>
      </c>
      <c r="B59" s="3" t="s">
        <v>166</v>
      </c>
      <c r="C59" s="3" t="s">
        <v>167</v>
      </c>
      <c r="D59" s="3">
        <v>24</v>
      </c>
      <c r="E59" s="7">
        <f t="shared" si="4"/>
        <v>15</v>
      </c>
      <c r="F59" s="7">
        <f t="shared" si="0"/>
        <v>15</v>
      </c>
      <c r="G59" s="7">
        <v>10</v>
      </c>
      <c r="H59" s="3">
        <f t="shared" si="2"/>
        <v>10</v>
      </c>
      <c r="I59" s="3">
        <v>10</v>
      </c>
      <c r="J59" s="3">
        <f t="shared" si="1"/>
        <v>35</v>
      </c>
      <c r="K59" s="4"/>
      <c r="L59" s="4" t="s">
        <v>23</v>
      </c>
      <c r="M59" s="4" t="s">
        <v>23</v>
      </c>
      <c r="N59" s="4" t="s">
        <v>23</v>
      </c>
      <c r="O59" s="4" t="s">
        <v>23</v>
      </c>
      <c r="P59" s="4" t="s">
        <v>23</v>
      </c>
      <c r="Q59" s="4" t="s">
        <v>23</v>
      </c>
      <c r="R59" s="4" t="s">
        <v>23</v>
      </c>
      <c r="S59" s="4" t="s">
        <v>23</v>
      </c>
      <c r="T59" s="4" t="s">
        <v>23</v>
      </c>
      <c r="U59" s="4" t="s">
        <v>23</v>
      </c>
      <c r="V59" s="4" t="s">
        <v>23</v>
      </c>
      <c r="W59" s="4" t="s">
        <v>23</v>
      </c>
      <c r="X59" s="4" t="s">
        <v>23</v>
      </c>
      <c r="Y59" s="4" t="s">
        <v>23</v>
      </c>
      <c r="Z59" s="4" t="s">
        <v>23</v>
      </c>
      <c r="AA59" s="4" t="s">
        <v>23</v>
      </c>
      <c r="AB59" s="4" t="s">
        <v>23</v>
      </c>
      <c r="AC59" s="4" t="s">
        <v>23</v>
      </c>
      <c r="AD59" s="4" t="s">
        <v>23</v>
      </c>
      <c r="AE59" s="4" t="s">
        <v>23</v>
      </c>
      <c r="AF59" s="4" t="s">
        <v>23</v>
      </c>
      <c r="AG59" s="4" t="s">
        <v>23</v>
      </c>
      <c r="AH59" s="4"/>
    </row>
    <row r="60" spans="1:34" ht="20.25">
      <c r="A60" s="3" t="s">
        <v>168</v>
      </c>
      <c r="B60" s="3" t="s">
        <v>169</v>
      </c>
      <c r="C60" s="3" t="s">
        <v>170</v>
      </c>
      <c r="D60" s="3">
        <v>33</v>
      </c>
      <c r="E60" s="7">
        <f t="shared" si="4"/>
        <v>20.625</v>
      </c>
      <c r="F60" s="7">
        <f t="shared" si="0"/>
        <v>21</v>
      </c>
      <c r="G60" s="7">
        <v>16.875</v>
      </c>
      <c r="H60" s="3">
        <f t="shared" si="2"/>
        <v>17</v>
      </c>
      <c r="I60" s="3">
        <v>10</v>
      </c>
      <c r="J60" s="3">
        <f t="shared" si="1"/>
        <v>48</v>
      </c>
      <c r="K60" s="4"/>
      <c r="L60" s="4" t="s">
        <v>23</v>
      </c>
      <c r="M60" s="4" t="s">
        <v>23</v>
      </c>
      <c r="N60" s="4" t="s">
        <v>23</v>
      </c>
      <c r="O60" s="4" t="s">
        <v>23</v>
      </c>
      <c r="P60" s="4" t="s">
        <v>23</v>
      </c>
      <c r="Q60" s="4" t="s">
        <v>23</v>
      </c>
      <c r="R60" s="4" t="s">
        <v>23</v>
      </c>
      <c r="S60" s="4" t="s">
        <v>23</v>
      </c>
      <c r="T60" s="4" t="s">
        <v>23</v>
      </c>
      <c r="U60" s="4" t="s">
        <v>23</v>
      </c>
      <c r="V60" s="4" t="s">
        <v>23</v>
      </c>
      <c r="W60" s="4" t="s">
        <v>23</v>
      </c>
      <c r="X60" s="4" t="s">
        <v>23</v>
      </c>
      <c r="Y60" s="4" t="s">
        <v>23</v>
      </c>
      <c r="Z60" s="4" t="s">
        <v>23</v>
      </c>
      <c r="AA60" s="4" t="s">
        <v>23</v>
      </c>
      <c r="AB60" s="4" t="s">
        <v>23</v>
      </c>
      <c r="AC60" s="4" t="s">
        <v>23</v>
      </c>
      <c r="AD60" s="4" t="s">
        <v>23</v>
      </c>
      <c r="AE60" s="4" t="s">
        <v>23</v>
      </c>
      <c r="AF60" s="4" t="s">
        <v>23</v>
      </c>
      <c r="AG60" s="4" t="s">
        <v>23</v>
      </c>
      <c r="AH60" s="4"/>
    </row>
    <row r="61" spans="1:34" ht="20.25">
      <c r="A61" s="3" t="s">
        <v>171</v>
      </c>
      <c r="B61" s="3" t="s">
        <v>172</v>
      </c>
      <c r="C61" s="3" t="s">
        <v>173</v>
      </c>
      <c r="D61" s="3" t="s">
        <v>23</v>
      </c>
      <c r="E61" s="7" t="e">
        <f t="shared" si="4"/>
        <v>#VALUE!</v>
      </c>
      <c r="F61" s="7">
        <v>14</v>
      </c>
      <c r="G61" s="7">
        <v>13.125</v>
      </c>
      <c r="H61" s="3">
        <f t="shared" si="2"/>
        <v>14</v>
      </c>
      <c r="I61" s="3">
        <v>10</v>
      </c>
      <c r="J61" s="3">
        <f t="shared" si="1"/>
        <v>38</v>
      </c>
      <c r="K61" s="4"/>
      <c r="L61" s="4" t="s">
        <v>23</v>
      </c>
      <c r="M61" s="4" t="s">
        <v>23</v>
      </c>
      <c r="N61" s="4" t="s">
        <v>23</v>
      </c>
      <c r="O61" s="4" t="s">
        <v>23</v>
      </c>
      <c r="P61" s="4" t="s">
        <v>23</v>
      </c>
      <c r="Q61" s="4" t="s">
        <v>23</v>
      </c>
      <c r="R61" s="4" t="s">
        <v>23</v>
      </c>
      <c r="S61" s="4" t="s">
        <v>23</v>
      </c>
      <c r="T61" s="4" t="s">
        <v>23</v>
      </c>
      <c r="U61" s="4" t="s">
        <v>23</v>
      </c>
      <c r="V61" s="4" t="s">
        <v>23</v>
      </c>
      <c r="W61" s="4" t="s">
        <v>23</v>
      </c>
      <c r="X61" s="4" t="s">
        <v>23</v>
      </c>
      <c r="Y61" s="4" t="s">
        <v>23</v>
      </c>
      <c r="Z61" s="4" t="s">
        <v>23</v>
      </c>
      <c r="AA61" s="4" t="s">
        <v>23</v>
      </c>
      <c r="AB61" s="4" t="s">
        <v>23</v>
      </c>
      <c r="AC61" s="4" t="s">
        <v>23</v>
      </c>
      <c r="AD61" s="4" t="s">
        <v>23</v>
      </c>
      <c r="AE61" s="4" t="s">
        <v>23</v>
      </c>
      <c r="AF61" s="4" t="s">
        <v>23</v>
      </c>
      <c r="AG61" s="4" t="s">
        <v>23</v>
      </c>
      <c r="AH61" s="4"/>
    </row>
    <row r="62" spans="1:34" ht="20.25">
      <c r="A62" s="3" t="s">
        <v>174</v>
      </c>
      <c r="B62" s="3" t="s">
        <v>175</v>
      </c>
      <c r="C62" s="3" t="s">
        <v>176</v>
      </c>
      <c r="D62" s="3">
        <v>24</v>
      </c>
      <c r="E62" s="7">
        <f t="shared" si="4"/>
        <v>15</v>
      </c>
      <c r="F62" s="7">
        <f t="shared" si="0"/>
        <v>15</v>
      </c>
      <c r="G62" s="7">
        <v>20.625</v>
      </c>
      <c r="H62" s="3">
        <f t="shared" si="2"/>
        <v>21</v>
      </c>
      <c r="I62" s="3">
        <v>10</v>
      </c>
      <c r="J62" s="3">
        <f t="shared" si="1"/>
        <v>46</v>
      </c>
      <c r="K62" s="4"/>
      <c r="L62" s="4" t="s">
        <v>23</v>
      </c>
      <c r="M62" s="4" t="s">
        <v>23</v>
      </c>
      <c r="N62" s="4" t="s">
        <v>23</v>
      </c>
      <c r="O62" s="4" t="s">
        <v>23</v>
      </c>
      <c r="P62" s="4" t="s">
        <v>23</v>
      </c>
      <c r="Q62" s="4" t="s">
        <v>23</v>
      </c>
      <c r="R62" s="4" t="s">
        <v>23</v>
      </c>
      <c r="S62" s="4" t="s">
        <v>23</v>
      </c>
      <c r="T62" s="4" t="s">
        <v>23</v>
      </c>
      <c r="U62" s="4" t="s">
        <v>23</v>
      </c>
      <c r="V62" s="4" t="s">
        <v>23</v>
      </c>
      <c r="W62" s="4" t="s">
        <v>23</v>
      </c>
      <c r="X62" s="4" t="s">
        <v>23</v>
      </c>
      <c r="Y62" s="4" t="s">
        <v>23</v>
      </c>
      <c r="Z62" s="4" t="s">
        <v>23</v>
      </c>
      <c r="AA62" s="4" t="s">
        <v>23</v>
      </c>
      <c r="AB62" s="4" t="s">
        <v>23</v>
      </c>
      <c r="AC62" s="4" t="s">
        <v>23</v>
      </c>
      <c r="AD62" s="4" t="s">
        <v>23</v>
      </c>
      <c r="AE62" s="4" t="s">
        <v>23</v>
      </c>
      <c r="AF62" s="4" t="s">
        <v>23</v>
      </c>
      <c r="AG62" s="4" t="s">
        <v>23</v>
      </c>
      <c r="AH62" s="4"/>
    </row>
    <row r="63" spans="1:34" ht="20.25">
      <c r="A63" s="3" t="s">
        <v>177</v>
      </c>
      <c r="B63" s="3" t="s">
        <v>178</v>
      </c>
      <c r="C63" s="3" t="s">
        <v>179</v>
      </c>
      <c r="D63" s="3">
        <v>34</v>
      </c>
      <c r="E63" s="7">
        <f t="shared" si="4"/>
        <v>21.25</v>
      </c>
      <c r="F63" s="7">
        <f t="shared" si="0"/>
        <v>22</v>
      </c>
      <c r="G63" s="7">
        <v>21.25</v>
      </c>
      <c r="H63" s="3">
        <f t="shared" si="2"/>
        <v>22</v>
      </c>
      <c r="I63" s="3">
        <v>10</v>
      </c>
      <c r="J63" s="3">
        <f t="shared" si="1"/>
        <v>54</v>
      </c>
      <c r="K63" s="4"/>
      <c r="L63" s="4" t="s">
        <v>23</v>
      </c>
      <c r="M63" s="4" t="s">
        <v>23</v>
      </c>
      <c r="N63" s="4" t="s">
        <v>23</v>
      </c>
      <c r="O63" s="4" t="s">
        <v>23</v>
      </c>
      <c r="P63" s="4" t="s">
        <v>23</v>
      </c>
      <c r="Q63" s="4" t="s">
        <v>23</v>
      </c>
      <c r="R63" s="4" t="s">
        <v>23</v>
      </c>
      <c r="S63" s="4" t="s">
        <v>23</v>
      </c>
      <c r="T63" s="4" t="s">
        <v>23</v>
      </c>
      <c r="U63" s="4" t="s">
        <v>23</v>
      </c>
      <c r="V63" s="4" t="s">
        <v>23</v>
      </c>
      <c r="W63" s="4" t="s">
        <v>23</v>
      </c>
      <c r="X63" s="4" t="s">
        <v>23</v>
      </c>
      <c r="Y63" s="4" t="s">
        <v>23</v>
      </c>
      <c r="Z63" s="4" t="s">
        <v>23</v>
      </c>
      <c r="AA63" s="4" t="s">
        <v>23</v>
      </c>
      <c r="AB63" s="4" t="s">
        <v>23</v>
      </c>
      <c r="AC63" s="4" t="s">
        <v>23</v>
      </c>
      <c r="AD63" s="4" t="s">
        <v>23</v>
      </c>
      <c r="AE63" s="4" t="s">
        <v>23</v>
      </c>
      <c r="AF63" s="4" t="s">
        <v>23</v>
      </c>
      <c r="AG63" s="4" t="s">
        <v>23</v>
      </c>
      <c r="AH63" s="4"/>
    </row>
    <row r="64" spans="1:34" ht="20.25">
      <c r="A64" s="3" t="s">
        <v>180</v>
      </c>
      <c r="B64" s="3" t="s">
        <v>181</v>
      </c>
      <c r="C64" s="3" t="s">
        <v>182</v>
      </c>
      <c r="D64" s="3" t="s">
        <v>23</v>
      </c>
      <c r="E64" s="7"/>
      <c r="F64" s="7">
        <f t="shared" si="0"/>
        <v>0</v>
      </c>
      <c r="G64" s="7"/>
      <c r="H64" s="3">
        <f t="shared" si="2"/>
        <v>0</v>
      </c>
      <c r="I64" s="3">
        <v>0</v>
      </c>
      <c r="J64" s="3">
        <f t="shared" si="1"/>
        <v>0</v>
      </c>
      <c r="K64" s="4"/>
      <c r="L64" s="4" t="s">
        <v>23</v>
      </c>
      <c r="M64" s="4" t="s">
        <v>23</v>
      </c>
      <c r="N64" s="4" t="s">
        <v>23</v>
      </c>
      <c r="O64" s="4" t="s">
        <v>23</v>
      </c>
      <c r="P64" s="4" t="s">
        <v>23</v>
      </c>
      <c r="Q64" s="4" t="s">
        <v>23</v>
      </c>
      <c r="R64" s="4" t="s">
        <v>23</v>
      </c>
      <c r="S64" s="4" t="s">
        <v>23</v>
      </c>
      <c r="T64" s="4" t="s">
        <v>23</v>
      </c>
      <c r="U64" s="4" t="s">
        <v>23</v>
      </c>
      <c r="V64" s="4" t="s">
        <v>23</v>
      </c>
      <c r="W64" s="4" t="s">
        <v>23</v>
      </c>
      <c r="X64" s="4" t="s">
        <v>23</v>
      </c>
      <c r="Y64" s="4" t="s">
        <v>23</v>
      </c>
      <c r="Z64" s="4" t="s">
        <v>23</v>
      </c>
      <c r="AA64" s="4" t="s">
        <v>23</v>
      </c>
      <c r="AB64" s="4" t="s">
        <v>23</v>
      </c>
      <c r="AC64" s="4" t="s">
        <v>23</v>
      </c>
      <c r="AD64" s="4" t="s">
        <v>23</v>
      </c>
      <c r="AE64" s="4" t="s">
        <v>23</v>
      </c>
      <c r="AF64" s="4" t="s">
        <v>23</v>
      </c>
      <c r="AG64" s="4" t="s">
        <v>23</v>
      </c>
      <c r="AH64" s="4"/>
    </row>
    <row r="65" spans="1:34" ht="20.25">
      <c r="A65" s="3" t="s">
        <v>183</v>
      </c>
      <c r="B65" s="3" t="s">
        <v>184</v>
      </c>
      <c r="C65" s="3" t="s">
        <v>185</v>
      </c>
      <c r="D65" s="3">
        <v>27</v>
      </c>
      <c r="E65" s="7">
        <f t="shared" ref="E65:E74" si="5">D65*25/40</f>
        <v>16.875</v>
      </c>
      <c r="F65" s="7">
        <f t="shared" si="0"/>
        <v>17</v>
      </c>
      <c r="G65" s="7">
        <v>21.25</v>
      </c>
      <c r="H65" s="3">
        <f t="shared" si="2"/>
        <v>22</v>
      </c>
      <c r="I65" s="3">
        <v>10</v>
      </c>
      <c r="J65" s="3">
        <f t="shared" si="1"/>
        <v>49</v>
      </c>
      <c r="K65" s="4"/>
      <c r="L65" s="4" t="s">
        <v>23</v>
      </c>
      <c r="M65" s="4" t="s">
        <v>23</v>
      </c>
      <c r="N65" s="4" t="s">
        <v>23</v>
      </c>
      <c r="O65" s="4" t="s">
        <v>23</v>
      </c>
      <c r="P65" s="4" t="s">
        <v>23</v>
      </c>
      <c r="Q65" s="4" t="s">
        <v>23</v>
      </c>
      <c r="R65" s="4" t="s">
        <v>23</v>
      </c>
      <c r="S65" s="4" t="s">
        <v>23</v>
      </c>
      <c r="T65" s="4" t="s">
        <v>23</v>
      </c>
      <c r="U65" s="4" t="s">
        <v>23</v>
      </c>
      <c r="V65" s="4" t="s">
        <v>23</v>
      </c>
      <c r="W65" s="4" t="s">
        <v>23</v>
      </c>
      <c r="X65" s="4" t="s">
        <v>23</v>
      </c>
      <c r="Y65" s="4" t="s">
        <v>23</v>
      </c>
      <c r="Z65" s="4" t="s">
        <v>23</v>
      </c>
      <c r="AA65" s="4" t="s">
        <v>23</v>
      </c>
      <c r="AB65" s="4" t="s">
        <v>23</v>
      </c>
      <c r="AC65" s="4" t="s">
        <v>23</v>
      </c>
      <c r="AD65" s="4" t="s">
        <v>23</v>
      </c>
      <c r="AE65" s="4" t="s">
        <v>23</v>
      </c>
      <c r="AF65" s="4" t="s">
        <v>23</v>
      </c>
      <c r="AG65" s="4" t="s">
        <v>23</v>
      </c>
      <c r="AH65" s="4"/>
    </row>
    <row r="66" spans="1:34" ht="20.25">
      <c r="A66" s="3" t="s">
        <v>186</v>
      </c>
      <c r="B66" s="3" t="s">
        <v>187</v>
      </c>
      <c r="C66" s="3" t="s">
        <v>188</v>
      </c>
      <c r="D66" s="3">
        <v>32</v>
      </c>
      <c r="E66" s="7">
        <f t="shared" si="5"/>
        <v>20</v>
      </c>
      <c r="F66" s="7">
        <f t="shared" si="0"/>
        <v>20</v>
      </c>
      <c r="G66" s="7"/>
      <c r="H66" s="3">
        <v>14</v>
      </c>
      <c r="I66" s="3">
        <v>9</v>
      </c>
      <c r="J66" s="3">
        <f t="shared" si="1"/>
        <v>43</v>
      </c>
      <c r="K66" s="4"/>
      <c r="L66" s="4" t="s">
        <v>23</v>
      </c>
      <c r="M66" s="4" t="s">
        <v>23</v>
      </c>
      <c r="N66" s="4" t="s">
        <v>23</v>
      </c>
      <c r="O66" s="4" t="s">
        <v>23</v>
      </c>
      <c r="P66" s="4" t="s">
        <v>23</v>
      </c>
      <c r="Q66" s="4" t="s">
        <v>23</v>
      </c>
      <c r="R66" s="4" t="s">
        <v>23</v>
      </c>
      <c r="S66" s="4" t="s">
        <v>23</v>
      </c>
      <c r="T66" s="4" t="s">
        <v>23</v>
      </c>
      <c r="U66" s="4" t="s">
        <v>23</v>
      </c>
      <c r="V66" s="4" t="s">
        <v>23</v>
      </c>
      <c r="W66" s="4" t="s">
        <v>23</v>
      </c>
      <c r="X66" s="4" t="s">
        <v>23</v>
      </c>
      <c r="Y66" s="4" t="s">
        <v>23</v>
      </c>
      <c r="Z66" s="4" t="s">
        <v>23</v>
      </c>
      <c r="AA66" s="4" t="s">
        <v>23</v>
      </c>
      <c r="AB66" s="4" t="s">
        <v>23</v>
      </c>
      <c r="AC66" s="4" t="s">
        <v>23</v>
      </c>
      <c r="AD66" s="4" t="s">
        <v>23</v>
      </c>
      <c r="AE66" s="4" t="s">
        <v>23</v>
      </c>
      <c r="AF66" s="4" t="s">
        <v>23</v>
      </c>
      <c r="AG66" s="4" t="s">
        <v>23</v>
      </c>
      <c r="AH66" s="4"/>
    </row>
    <row r="67" spans="1:34" ht="20.25">
      <c r="A67" s="3" t="s">
        <v>189</v>
      </c>
      <c r="B67" s="3" t="s">
        <v>190</v>
      </c>
      <c r="C67" s="3" t="s">
        <v>191</v>
      </c>
      <c r="D67" s="3">
        <v>31</v>
      </c>
      <c r="E67" s="7">
        <f t="shared" si="5"/>
        <v>19.375</v>
      </c>
      <c r="F67" s="7">
        <f t="shared" si="0"/>
        <v>20</v>
      </c>
      <c r="G67" s="7">
        <v>17.5</v>
      </c>
      <c r="H67" s="3">
        <f t="shared" si="2"/>
        <v>18</v>
      </c>
      <c r="I67" s="3">
        <v>10</v>
      </c>
      <c r="J67" s="3">
        <f t="shared" si="1"/>
        <v>48</v>
      </c>
      <c r="K67" s="4"/>
      <c r="L67" s="4" t="s">
        <v>23</v>
      </c>
      <c r="M67" s="4" t="s">
        <v>23</v>
      </c>
      <c r="N67" s="4" t="s">
        <v>23</v>
      </c>
      <c r="O67" s="4" t="s">
        <v>23</v>
      </c>
      <c r="P67" s="4" t="s">
        <v>23</v>
      </c>
      <c r="Q67" s="4" t="s">
        <v>23</v>
      </c>
      <c r="R67" s="4" t="s">
        <v>23</v>
      </c>
      <c r="S67" s="4" t="s">
        <v>23</v>
      </c>
      <c r="T67" s="4" t="s">
        <v>23</v>
      </c>
      <c r="U67" s="4" t="s">
        <v>23</v>
      </c>
      <c r="V67" s="4" t="s">
        <v>23</v>
      </c>
      <c r="W67" s="4" t="s">
        <v>23</v>
      </c>
      <c r="X67" s="4" t="s">
        <v>23</v>
      </c>
      <c r="Y67" s="4" t="s">
        <v>23</v>
      </c>
      <c r="Z67" s="4" t="s">
        <v>23</v>
      </c>
      <c r="AA67" s="4" t="s">
        <v>23</v>
      </c>
      <c r="AB67" s="4" t="s">
        <v>23</v>
      </c>
      <c r="AC67" s="4" t="s">
        <v>23</v>
      </c>
      <c r="AD67" s="4" t="s">
        <v>23</v>
      </c>
      <c r="AE67" s="4" t="s">
        <v>23</v>
      </c>
      <c r="AF67" s="4" t="s">
        <v>23</v>
      </c>
      <c r="AG67" s="4" t="s">
        <v>23</v>
      </c>
      <c r="AH67" s="4"/>
    </row>
    <row r="68" spans="1:34" ht="20.25">
      <c r="A68" s="3" t="s">
        <v>192</v>
      </c>
      <c r="B68" s="3" t="s">
        <v>193</v>
      </c>
      <c r="C68" s="3" t="s">
        <v>194</v>
      </c>
      <c r="D68" s="3">
        <v>34</v>
      </c>
      <c r="E68" s="7">
        <f t="shared" si="5"/>
        <v>21.25</v>
      </c>
      <c r="F68" s="7">
        <f t="shared" si="0"/>
        <v>22</v>
      </c>
      <c r="G68" s="7">
        <v>13.75</v>
      </c>
      <c r="H68" s="3">
        <f t="shared" si="2"/>
        <v>14</v>
      </c>
      <c r="I68" s="3">
        <v>9</v>
      </c>
      <c r="J68" s="3">
        <f t="shared" si="1"/>
        <v>45</v>
      </c>
      <c r="K68" s="4"/>
      <c r="L68" s="4" t="s">
        <v>23</v>
      </c>
      <c r="M68" s="4" t="s">
        <v>23</v>
      </c>
      <c r="N68" s="4" t="s">
        <v>23</v>
      </c>
      <c r="O68" s="4" t="s">
        <v>23</v>
      </c>
      <c r="P68" s="4" t="s">
        <v>23</v>
      </c>
      <c r="Q68" s="4" t="s">
        <v>23</v>
      </c>
      <c r="R68" s="4" t="s">
        <v>23</v>
      </c>
      <c r="S68" s="4" t="s">
        <v>23</v>
      </c>
      <c r="T68" s="4" t="s">
        <v>23</v>
      </c>
      <c r="U68" s="4" t="s">
        <v>23</v>
      </c>
      <c r="V68" s="4" t="s">
        <v>23</v>
      </c>
      <c r="W68" s="4" t="s">
        <v>23</v>
      </c>
      <c r="X68" s="4" t="s">
        <v>23</v>
      </c>
      <c r="Y68" s="4" t="s">
        <v>23</v>
      </c>
      <c r="Z68" s="4" t="s">
        <v>23</v>
      </c>
      <c r="AA68" s="4" t="s">
        <v>23</v>
      </c>
      <c r="AB68" s="4" t="s">
        <v>23</v>
      </c>
      <c r="AC68" s="4" t="s">
        <v>23</v>
      </c>
      <c r="AD68" s="4" t="s">
        <v>23</v>
      </c>
      <c r="AE68" s="4" t="s">
        <v>23</v>
      </c>
      <c r="AF68" s="4" t="s">
        <v>23</v>
      </c>
      <c r="AG68" s="4" t="s">
        <v>23</v>
      </c>
      <c r="AH68" s="4"/>
    </row>
    <row r="69" spans="1:34" ht="20.25">
      <c r="A69" s="3" t="s">
        <v>195</v>
      </c>
      <c r="B69" s="3" t="s">
        <v>196</v>
      </c>
      <c r="C69" s="3" t="s">
        <v>197</v>
      </c>
      <c r="D69" s="3">
        <v>32</v>
      </c>
      <c r="E69" s="7">
        <f t="shared" si="5"/>
        <v>20</v>
      </c>
      <c r="F69" s="7">
        <f t="shared" si="0"/>
        <v>20</v>
      </c>
      <c r="G69" s="7">
        <v>18.125</v>
      </c>
      <c r="H69" s="3">
        <f t="shared" si="2"/>
        <v>19</v>
      </c>
      <c r="I69" s="3">
        <v>10</v>
      </c>
      <c r="J69" s="3">
        <f t="shared" si="1"/>
        <v>49</v>
      </c>
      <c r="K69" s="4"/>
      <c r="L69" s="4" t="s">
        <v>23</v>
      </c>
      <c r="M69" s="4" t="s">
        <v>23</v>
      </c>
      <c r="N69" s="4" t="s">
        <v>23</v>
      </c>
      <c r="O69" s="4" t="s">
        <v>23</v>
      </c>
      <c r="P69" s="4" t="s">
        <v>23</v>
      </c>
      <c r="Q69" s="4" t="s">
        <v>23</v>
      </c>
      <c r="R69" s="4" t="s">
        <v>23</v>
      </c>
      <c r="S69" s="4" t="s">
        <v>23</v>
      </c>
      <c r="T69" s="4" t="s">
        <v>23</v>
      </c>
      <c r="U69" s="4" t="s">
        <v>23</v>
      </c>
      <c r="V69" s="4" t="s">
        <v>23</v>
      </c>
      <c r="W69" s="4" t="s">
        <v>23</v>
      </c>
      <c r="X69" s="4" t="s">
        <v>23</v>
      </c>
      <c r="Y69" s="4" t="s">
        <v>23</v>
      </c>
      <c r="Z69" s="4" t="s">
        <v>23</v>
      </c>
      <c r="AA69" s="4" t="s">
        <v>23</v>
      </c>
      <c r="AB69" s="4" t="s">
        <v>23</v>
      </c>
      <c r="AC69" s="4" t="s">
        <v>23</v>
      </c>
      <c r="AD69" s="4" t="s">
        <v>23</v>
      </c>
      <c r="AE69" s="4" t="s">
        <v>23</v>
      </c>
      <c r="AF69" s="4" t="s">
        <v>23</v>
      </c>
      <c r="AG69" s="4" t="s">
        <v>23</v>
      </c>
      <c r="AH69" s="4"/>
    </row>
    <row r="70" spans="1:34" ht="20.25">
      <c r="A70" s="3" t="s">
        <v>198</v>
      </c>
      <c r="B70" s="3" t="s">
        <v>199</v>
      </c>
      <c r="C70" s="3" t="s">
        <v>200</v>
      </c>
      <c r="D70" s="3">
        <v>17</v>
      </c>
      <c r="E70" s="7">
        <f t="shared" si="5"/>
        <v>10.625</v>
      </c>
      <c r="F70" s="7">
        <f t="shared" si="0"/>
        <v>11</v>
      </c>
      <c r="G70" s="7"/>
      <c r="H70" s="3">
        <f t="shared" si="2"/>
        <v>0</v>
      </c>
      <c r="I70" s="3">
        <v>0</v>
      </c>
      <c r="J70" s="3">
        <f t="shared" si="1"/>
        <v>11</v>
      </c>
      <c r="K70" s="4"/>
      <c r="L70" s="4" t="s">
        <v>23</v>
      </c>
      <c r="M70" s="4" t="s">
        <v>23</v>
      </c>
      <c r="N70" s="4" t="s">
        <v>23</v>
      </c>
      <c r="O70" s="4" t="s">
        <v>23</v>
      </c>
      <c r="P70" s="4" t="s">
        <v>23</v>
      </c>
      <c r="Q70" s="4" t="s">
        <v>23</v>
      </c>
      <c r="R70" s="4" t="s">
        <v>23</v>
      </c>
      <c r="S70" s="4" t="s">
        <v>23</v>
      </c>
      <c r="T70" s="4" t="s">
        <v>23</v>
      </c>
      <c r="U70" s="4" t="s">
        <v>23</v>
      </c>
      <c r="V70" s="4" t="s">
        <v>23</v>
      </c>
      <c r="W70" s="4" t="s">
        <v>23</v>
      </c>
      <c r="X70" s="4" t="s">
        <v>23</v>
      </c>
      <c r="Y70" s="4" t="s">
        <v>23</v>
      </c>
      <c r="Z70" s="4" t="s">
        <v>23</v>
      </c>
      <c r="AA70" s="4" t="s">
        <v>23</v>
      </c>
      <c r="AB70" s="4" t="s">
        <v>23</v>
      </c>
      <c r="AC70" s="4" t="s">
        <v>23</v>
      </c>
      <c r="AD70" s="4" t="s">
        <v>23</v>
      </c>
      <c r="AE70" s="4" t="s">
        <v>23</v>
      </c>
      <c r="AF70" s="4" t="s">
        <v>23</v>
      </c>
      <c r="AG70" s="4" t="s">
        <v>23</v>
      </c>
      <c r="AH70" s="4"/>
    </row>
    <row r="71" spans="1:34" ht="20.25">
      <c r="A71" s="3" t="s">
        <v>201</v>
      </c>
      <c r="B71" s="3" t="s">
        <v>202</v>
      </c>
      <c r="C71" s="3" t="s">
        <v>203</v>
      </c>
      <c r="D71" s="3">
        <v>28</v>
      </c>
      <c r="E71" s="7">
        <f t="shared" si="5"/>
        <v>17.5</v>
      </c>
      <c r="F71" s="7">
        <f t="shared" si="0"/>
        <v>18</v>
      </c>
      <c r="G71" s="7">
        <v>11.875</v>
      </c>
      <c r="H71" s="3">
        <f t="shared" si="2"/>
        <v>12</v>
      </c>
      <c r="I71" s="3">
        <v>10</v>
      </c>
      <c r="J71" s="3">
        <f t="shared" si="1"/>
        <v>40</v>
      </c>
      <c r="K71" s="4"/>
      <c r="L71" s="4" t="s">
        <v>23</v>
      </c>
      <c r="M71" s="4" t="s">
        <v>23</v>
      </c>
      <c r="N71" s="4" t="s">
        <v>23</v>
      </c>
      <c r="O71" s="4" t="s">
        <v>23</v>
      </c>
      <c r="P71" s="4" t="s">
        <v>23</v>
      </c>
      <c r="Q71" s="4" t="s">
        <v>23</v>
      </c>
      <c r="R71" s="4" t="s">
        <v>23</v>
      </c>
      <c r="S71" s="4" t="s">
        <v>23</v>
      </c>
      <c r="T71" s="4" t="s">
        <v>23</v>
      </c>
      <c r="U71" s="4" t="s">
        <v>23</v>
      </c>
      <c r="V71" s="4" t="s">
        <v>23</v>
      </c>
      <c r="W71" s="4" t="s">
        <v>23</v>
      </c>
      <c r="X71" s="4" t="s">
        <v>23</v>
      </c>
      <c r="Y71" s="4" t="s">
        <v>23</v>
      </c>
      <c r="Z71" s="4" t="s">
        <v>23</v>
      </c>
      <c r="AA71" s="4" t="s">
        <v>23</v>
      </c>
      <c r="AB71" s="4" t="s">
        <v>23</v>
      </c>
      <c r="AC71" s="4" t="s">
        <v>23</v>
      </c>
      <c r="AD71" s="4" t="s">
        <v>23</v>
      </c>
      <c r="AE71" s="4" t="s">
        <v>23</v>
      </c>
      <c r="AF71" s="4" t="s">
        <v>23</v>
      </c>
      <c r="AG71" s="4" t="s">
        <v>23</v>
      </c>
      <c r="AH71" s="4"/>
    </row>
    <row r="72" spans="1:34" ht="20.25">
      <c r="A72" s="3" t="s">
        <v>204</v>
      </c>
      <c r="B72" s="3" t="s">
        <v>205</v>
      </c>
      <c r="C72" s="3" t="s">
        <v>206</v>
      </c>
      <c r="D72" s="3">
        <v>24</v>
      </c>
      <c r="E72" s="7">
        <f t="shared" si="5"/>
        <v>15</v>
      </c>
      <c r="F72" s="7">
        <f t="shared" si="0"/>
        <v>15</v>
      </c>
      <c r="G72" s="7">
        <v>13.125</v>
      </c>
      <c r="H72" s="3">
        <f t="shared" si="2"/>
        <v>14</v>
      </c>
      <c r="I72" s="3">
        <v>0</v>
      </c>
      <c r="J72" s="3">
        <f t="shared" si="1"/>
        <v>29</v>
      </c>
      <c r="K72" s="4"/>
      <c r="L72" s="4" t="s">
        <v>23</v>
      </c>
      <c r="M72" s="4" t="s">
        <v>23</v>
      </c>
      <c r="N72" s="4" t="s">
        <v>23</v>
      </c>
      <c r="O72" s="4" t="s">
        <v>23</v>
      </c>
      <c r="P72" s="4" t="s">
        <v>23</v>
      </c>
      <c r="Q72" s="4" t="s">
        <v>23</v>
      </c>
      <c r="R72" s="4" t="s">
        <v>23</v>
      </c>
      <c r="S72" s="4" t="s">
        <v>23</v>
      </c>
      <c r="T72" s="4" t="s">
        <v>23</v>
      </c>
      <c r="U72" s="4" t="s">
        <v>23</v>
      </c>
      <c r="V72" s="4" t="s">
        <v>23</v>
      </c>
      <c r="W72" s="4" t="s">
        <v>23</v>
      </c>
      <c r="X72" s="4" t="s">
        <v>23</v>
      </c>
      <c r="Y72" s="4" t="s">
        <v>23</v>
      </c>
      <c r="Z72" s="4" t="s">
        <v>23</v>
      </c>
      <c r="AA72" s="4" t="s">
        <v>23</v>
      </c>
      <c r="AB72" s="4" t="s">
        <v>23</v>
      </c>
      <c r="AC72" s="4" t="s">
        <v>23</v>
      </c>
      <c r="AD72" s="4" t="s">
        <v>23</v>
      </c>
      <c r="AE72" s="4" t="s">
        <v>23</v>
      </c>
      <c r="AF72" s="4" t="s">
        <v>23</v>
      </c>
      <c r="AG72" s="4" t="s">
        <v>23</v>
      </c>
      <c r="AH72" s="4"/>
    </row>
    <row r="73" spans="1:34" ht="20.25">
      <c r="A73" s="3" t="s">
        <v>207</v>
      </c>
      <c r="B73" s="3" t="s">
        <v>208</v>
      </c>
      <c r="C73" s="3" t="s">
        <v>209</v>
      </c>
      <c r="D73" s="3">
        <v>14</v>
      </c>
      <c r="E73" s="7">
        <f t="shared" si="5"/>
        <v>8.75</v>
      </c>
      <c r="F73" s="7">
        <f t="shared" si="0"/>
        <v>9</v>
      </c>
      <c r="G73" s="7">
        <v>12.5</v>
      </c>
      <c r="H73" s="3">
        <f t="shared" si="2"/>
        <v>13</v>
      </c>
      <c r="I73" s="3">
        <v>0</v>
      </c>
      <c r="J73" s="3">
        <f t="shared" si="1"/>
        <v>22</v>
      </c>
      <c r="K73" s="4"/>
      <c r="L73" s="4" t="s">
        <v>23</v>
      </c>
      <c r="M73" s="4" t="s">
        <v>23</v>
      </c>
      <c r="N73" s="4" t="s">
        <v>23</v>
      </c>
      <c r="O73" s="4" t="s">
        <v>23</v>
      </c>
      <c r="P73" s="4" t="s">
        <v>23</v>
      </c>
      <c r="Q73" s="4" t="s">
        <v>23</v>
      </c>
      <c r="R73" s="4" t="s">
        <v>23</v>
      </c>
      <c r="S73" s="4" t="s">
        <v>23</v>
      </c>
      <c r="T73" s="4" t="s">
        <v>23</v>
      </c>
      <c r="U73" s="4" t="s">
        <v>23</v>
      </c>
      <c r="V73" s="4" t="s">
        <v>23</v>
      </c>
      <c r="W73" s="4" t="s">
        <v>23</v>
      </c>
      <c r="X73" s="4" t="s">
        <v>23</v>
      </c>
      <c r="Y73" s="4" t="s">
        <v>23</v>
      </c>
      <c r="Z73" s="4" t="s">
        <v>23</v>
      </c>
      <c r="AA73" s="4" t="s">
        <v>23</v>
      </c>
      <c r="AB73" s="4" t="s">
        <v>23</v>
      </c>
      <c r="AC73" s="4" t="s">
        <v>23</v>
      </c>
      <c r="AD73" s="4" t="s">
        <v>23</v>
      </c>
      <c r="AE73" s="4" t="s">
        <v>23</v>
      </c>
      <c r="AF73" s="4" t="s">
        <v>23</v>
      </c>
      <c r="AG73" s="4" t="s">
        <v>23</v>
      </c>
      <c r="AH73" s="4"/>
    </row>
    <row r="74" spans="1:34" ht="20.25">
      <c r="A74" s="3" t="s">
        <v>210</v>
      </c>
      <c r="B74" s="3" t="s">
        <v>211</v>
      </c>
      <c r="C74" s="3" t="s">
        <v>212</v>
      </c>
      <c r="D74" s="3" t="s">
        <v>23</v>
      </c>
      <c r="E74" s="7" t="e">
        <f t="shared" si="5"/>
        <v>#VALUE!</v>
      </c>
      <c r="F74" s="7">
        <v>23</v>
      </c>
      <c r="G74" s="7">
        <v>22.5</v>
      </c>
      <c r="H74" s="3">
        <f t="shared" si="2"/>
        <v>23</v>
      </c>
      <c r="I74" s="3">
        <v>10</v>
      </c>
      <c r="J74" s="3">
        <f t="shared" si="1"/>
        <v>56</v>
      </c>
      <c r="K74" s="4"/>
      <c r="L74" s="4" t="s">
        <v>23</v>
      </c>
      <c r="M74" s="4" t="s">
        <v>23</v>
      </c>
      <c r="N74" s="4" t="s">
        <v>23</v>
      </c>
      <c r="O74" s="4" t="s">
        <v>23</v>
      </c>
      <c r="P74" s="4" t="s">
        <v>23</v>
      </c>
      <c r="Q74" s="4" t="s">
        <v>23</v>
      </c>
      <c r="R74" s="4" t="s">
        <v>23</v>
      </c>
      <c r="S74" s="4" t="s">
        <v>23</v>
      </c>
      <c r="T74" s="4" t="s">
        <v>23</v>
      </c>
      <c r="U74" s="4" t="s">
        <v>23</v>
      </c>
      <c r="V74" s="4" t="s">
        <v>23</v>
      </c>
      <c r="W74" s="4" t="s">
        <v>23</v>
      </c>
      <c r="X74" s="4" t="s">
        <v>23</v>
      </c>
      <c r="Y74" s="4" t="s">
        <v>23</v>
      </c>
      <c r="Z74" s="4" t="s">
        <v>23</v>
      </c>
      <c r="AA74" s="4" t="s">
        <v>23</v>
      </c>
      <c r="AB74" s="4" t="s">
        <v>23</v>
      </c>
      <c r="AC74" s="4" t="s">
        <v>23</v>
      </c>
      <c r="AD74" s="4" t="s">
        <v>23</v>
      </c>
      <c r="AE74" s="4" t="s">
        <v>23</v>
      </c>
      <c r="AF74" s="4" t="s">
        <v>23</v>
      </c>
      <c r="AG74" s="4" t="s">
        <v>23</v>
      </c>
      <c r="AH74" s="4"/>
    </row>
    <row r="75" spans="1:34" ht="20.25">
      <c r="F75" s="10"/>
      <c r="J75" s="11"/>
    </row>
    <row r="76" spans="1:34" ht="20.25">
      <c r="F76" s="7"/>
    </row>
    <row r="77" spans="1:34" ht="20.25">
      <c r="F77" s="7"/>
    </row>
    <row r="78" spans="1:34" ht="20.25">
      <c r="F78" s="7"/>
    </row>
    <row r="79" spans="1:34" ht="20.25">
      <c r="F79" s="7"/>
    </row>
    <row r="80" spans="1:34" ht="20.25">
      <c r="F80" s="7"/>
    </row>
    <row r="81" spans="6:6" ht="20.25">
      <c r="F81" s="7"/>
    </row>
    <row r="82" spans="6:6" ht="20.25">
      <c r="F82" s="7"/>
    </row>
    <row r="83" spans="6:6" ht="20.25">
      <c r="F83" s="7"/>
    </row>
    <row r="84" spans="6:6" ht="20.25">
      <c r="F84" s="7"/>
    </row>
    <row r="85" spans="6:6" ht="20.25">
      <c r="F85" s="7"/>
    </row>
    <row r="86" spans="6:6" ht="20.25">
      <c r="F86" s="7"/>
    </row>
    <row r="87" spans="6:6" ht="20.25">
      <c r="F87" s="7"/>
    </row>
    <row r="88" spans="6:6" ht="20.25">
      <c r="F88" s="7"/>
    </row>
    <row r="89" spans="6:6" ht="20.25">
      <c r="F89" s="7"/>
    </row>
    <row r="90" spans="6:6" ht="20.25">
      <c r="F90" s="7"/>
    </row>
    <row r="91" spans="6:6" ht="20.25">
      <c r="F91" s="7"/>
    </row>
    <row r="92" spans="6:6" ht="20.25">
      <c r="F92" s="7"/>
    </row>
    <row r="93" spans="6:6" ht="20.25">
      <c r="F93" s="7"/>
    </row>
    <row r="94" spans="6:6" ht="20.25">
      <c r="F94" s="7"/>
    </row>
    <row r="95" spans="6:6" ht="20.25">
      <c r="F95" s="7"/>
    </row>
    <row r="96" spans="6:6" ht="20.25">
      <c r="F96" s="7"/>
    </row>
    <row r="97" spans="6:6" ht="20.25">
      <c r="F97" s="7"/>
    </row>
    <row r="98" spans="6:6" ht="20.25">
      <c r="F98" s="7"/>
    </row>
    <row r="99" spans="6:6" ht="20.25">
      <c r="F99" s="7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</dc:creator>
  <cp:lastModifiedBy>aldarrab</cp:lastModifiedBy>
  <cp:lastPrinted>2019-06-30T11:51:14Z</cp:lastPrinted>
  <dcterms:created xsi:type="dcterms:W3CDTF">2019-06-30T08:03:38Z</dcterms:created>
  <dcterms:modified xsi:type="dcterms:W3CDTF">2019-07-28T12:42:37Z</dcterms:modified>
</cp:coreProperties>
</file>