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if\Dropbox\Classes for KSU\503\محاكاة\معامل بيرسون\"/>
    </mc:Choice>
  </mc:AlternateContent>
  <bookViews>
    <workbookView xWindow="0" yWindow="0" windowWidth="19200" windowHeight="60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F6" i="1" l="1"/>
  <c r="G6" i="1" s="1"/>
  <c r="F7" i="1"/>
  <c r="G7" i="1" s="1"/>
  <c r="F8" i="1"/>
  <c r="G8" i="1" s="1"/>
  <c r="G10" i="1" l="1"/>
  <c r="F10" i="1"/>
  <c r="B11" i="1"/>
  <c r="B10" i="1"/>
  <c r="D7" i="1" l="1"/>
  <c r="D6" i="1"/>
  <c r="D8" i="1"/>
  <c r="C10" i="1"/>
  <c r="H6" i="1" l="1"/>
  <c r="D10" i="1"/>
  <c r="E6" i="1"/>
  <c r="E8" i="1"/>
  <c r="H8" i="1"/>
  <c r="E7" i="1"/>
  <c r="H7" i="1"/>
  <c r="E10" i="1" l="1"/>
  <c r="N13" i="1" s="1"/>
  <c r="H10" i="1"/>
  <c r="M10" i="1" s="1"/>
  <c r="I15" i="1" l="1"/>
</calcChain>
</file>

<file path=xl/sharedStrings.xml><?xml version="1.0" encoding="utf-8"?>
<sst xmlns="http://schemas.openxmlformats.org/spreadsheetml/2006/main" count="18" uniqueCount="17">
  <si>
    <t>x</t>
  </si>
  <si>
    <t xml:space="preserve">y </t>
  </si>
  <si>
    <t xml:space="preserve"> </t>
  </si>
  <si>
    <t>تعليمات:</t>
  </si>
  <si>
    <t>يسمح لك فقط بادخال قيم درجات اختبار الإملاء واختبار النحو</t>
  </si>
  <si>
    <t>الإملاء</t>
  </si>
  <si>
    <t xml:space="preserve">النحو </t>
  </si>
  <si>
    <t>(x-x)</t>
  </si>
  <si>
    <t>x-x</t>
  </si>
  <si>
    <t>y-y</t>
  </si>
  <si>
    <t>n2=</t>
  </si>
  <si>
    <t>د. سيف القحطاني 2015</t>
  </si>
  <si>
    <t>معامل الارتباط لبيرسون Pearson's r</t>
  </si>
  <si>
    <t>أوجد مجموع حاصل ضرب الانحرافات على المتغيرين؟</t>
  </si>
  <si>
    <t>قيمة معامل الارتباط لبيرسون تساوي</t>
  </si>
  <si>
    <r>
      <t xml:space="preserve">أوجد </t>
    </r>
    <r>
      <rPr>
        <b/>
        <sz val="20"/>
        <color rgb="FFFF0000"/>
        <rFont val="Arabic Typesetting"/>
        <family val="4"/>
      </rPr>
      <t>الجذر التربيعي</t>
    </r>
    <r>
      <rPr>
        <b/>
        <sz val="20"/>
        <color theme="1"/>
        <rFont val="Arabic Typesetting"/>
        <family val="4"/>
      </rPr>
      <t xml:space="preserve"> لحاصل ضرب مجموع مربعات x  في مجموع مربعات y</t>
    </r>
  </si>
  <si>
    <t>n=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</si>
</sst>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lgerian"/>
      <family val="5"/>
    </font>
    <font>
      <b/>
      <sz val="16"/>
      <color rgb="FF000000"/>
      <name val="Times New Roman"/>
      <family val="1"/>
    </font>
    <font>
      <b/>
      <sz val="22"/>
      <color theme="1"/>
      <name val="Arabic Typesetting"/>
      <family val="4"/>
    </font>
    <font>
      <b/>
      <sz val="24"/>
      <color theme="1"/>
      <name val="Arabic Typesetting"/>
      <family val="4"/>
    </font>
    <font>
      <b/>
      <sz val="20"/>
      <color theme="1"/>
      <name val="Arabic Typesetting"/>
      <family val="4"/>
    </font>
    <font>
      <sz val="11"/>
      <color rgb="FF000000"/>
      <name val="Arial"/>
      <family val="2"/>
    </font>
    <font>
      <b/>
      <sz val="22"/>
      <color rgb="FFFF0000"/>
      <name val="Arabic Typesetting"/>
      <family val="4"/>
    </font>
    <font>
      <sz val="14"/>
      <color theme="1"/>
      <name val="Calibri"/>
      <family val="2"/>
      <scheme val="minor"/>
    </font>
    <font>
      <b/>
      <sz val="20"/>
      <color rgb="FFFF0000"/>
      <name val="Arabic Typesetting"/>
      <family val="4"/>
    </font>
    <font>
      <b/>
      <sz val="15.5"/>
      <color rgb="FFFF0000"/>
      <name val="Arabic Typesetting"/>
      <family val="4"/>
    </font>
    <font>
      <sz val="2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rgb="FFC00000"/>
      </right>
      <top style="thin">
        <color indexed="64"/>
      </top>
      <bottom/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/>
      <bottom style="thin">
        <color indexed="64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 style="thick">
        <color rgb="FFC00000"/>
      </right>
      <top/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n">
        <color indexed="64"/>
      </top>
      <bottom/>
      <diagonal/>
    </border>
    <border>
      <left/>
      <right/>
      <top/>
      <bottom style="thick">
        <color rgb="FFC00000"/>
      </bottom>
      <diagonal/>
    </border>
    <border>
      <left style="thick">
        <color theme="4" tint="-0.249977111117893"/>
      </left>
      <right style="thick">
        <color theme="4" tint="-0.249977111117893"/>
      </right>
      <top style="thick">
        <color theme="4" tint="-0.249977111117893"/>
      </top>
      <bottom style="thick">
        <color theme="4" tint="-0.249977111117893"/>
      </bottom>
      <diagonal/>
    </border>
    <border>
      <left style="thick">
        <color theme="4" tint="-0.249977111117893"/>
      </left>
      <right style="thick">
        <color theme="4" tint="-0.24997711111789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rgb="FFC00000"/>
      </bottom>
      <diagonal/>
    </border>
    <border>
      <left/>
      <right/>
      <top style="thick">
        <color rgb="FFC00000"/>
      </top>
      <bottom/>
      <diagonal/>
    </border>
    <border>
      <left style="medium">
        <color indexed="64"/>
      </left>
      <right/>
      <top/>
      <bottom/>
      <diagonal/>
    </border>
    <border diagonalDown="1">
      <left/>
      <right style="thick">
        <color rgb="FFC00000"/>
      </right>
      <top/>
      <bottom/>
      <diagonal style="thick">
        <color rgb="FFC00000"/>
      </diagonal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3" fillId="0" borderId="0" xfId="0" applyFont="1" applyAlignment="1">
      <alignment horizontal="center" vertical="center" readingOrder="2"/>
    </xf>
    <xf numFmtId="0" fontId="2" fillId="7" borderId="6" xfId="0" applyFont="1" applyFill="1" applyBorder="1" applyAlignment="1">
      <alignment horizontal="center"/>
    </xf>
    <xf numFmtId="0" fontId="7" fillId="0" borderId="0" xfId="0" applyFont="1"/>
    <xf numFmtId="0" fontId="8" fillId="9" borderId="9" xfId="0" applyFont="1" applyFill="1" applyBorder="1" applyAlignment="1">
      <alignment horizontal="center"/>
    </xf>
    <xf numFmtId="0" fontId="8" fillId="9" borderId="8" xfId="0" applyFont="1" applyFill="1" applyBorder="1" applyAlignment="1">
      <alignment horizontal="center"/>
    </xf>
    <xf numFmtId="0" fontId="8" fillId="9" borderId="10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/>
    <xf numFmtId="0" fontId="9" fillId="0" borderId="0" xfId="0" applyFont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0" fontId="11" fillId="9" borderId="12" xfId="0" applyFont="1" applyFill="1" applyBorder="1" applyAlignment="1">
      <alignment horizontal="center"/>
    </xf>
    <xf numFmtId="0" fontId="11" fillId="9" borderId="17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0" fillId="0" borderId="0" xfId="0"/>
    <xf numFmtId="0" fontId="6" fillId="8" borderId="5" xfId="0" applyFont="1" applyFill="1" applyBorder="1" applyAlignment="1">
      <alignment horizontal="center"/>
    </xf>
    <xf numFmtId="0" fontId="6" fillId="8" borderId="6" xfId="0" applyFont="1" applyFill="1" applyBorder="1" applyAlignment="1">
      <alignment horizontal="center"/>
    </xf>
    <xf numFmtId="0" fontId="6" fillId="8" borderId="7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2" fillId="0" borderId="3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3" Type="http://schemas.openxmlformats.org/officeDocument/2006/relationships/customXml" Target="../ink/ink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11" Type="http://schemas.openxmlformats.org/officeDocument/2006/relationships/image" Target="../media/image3.png"/><Relationship Id="rId10" Type="http://schemas.openxmlformats.org/officeDocument/2006/relationships/image" Target="../media/image8.emf"/><Relationship Id="rId9" Type="http://schemas.openxmlformats.org/officeDocument/2006/relationships/customXml" Target="../ink/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55033</xdr:colOff>
      <xdr:row>8</xdr:row>
      <xdr:rowOff>304094</xdr:rowOff>
    </xdr:from>
    <xdr:to>
      <xdr:col>1</xdr:col>
      <xdr:colOff>136737</xdr:colOff>
      <xdr:row>10</xdr:row>
      <xdr:rowOff>199248</xdr:rowOff>
    </xdr:to>
    <xdr:pic>
      <xdr:nvPicPr>
        <xdr:cNvPr id="2" name="Picture 1" descr="$ A ={\frac{1}{n} \sum_{i=1}^n (x_i) $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432" t="1714" r="1"/>
        <a:stretch/>
      </xdr:blipFill>
      <xdr:spPr bwMode="auto">
        <a:xfrm>
          <a:off x="55033" y="3027538"/>
          <a:ext cx="688482" cy="6148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</xdr:row>
      <xdr:rowOff>400050</xdr:rowOff>
    </xdr:from>
    <xdr:to>
      <xdr:col>1</xdr:col>
      <xdr:colOff>383666</xdr:colOff>
      <xdr:row>14</xdr:row>
      <xdr:rowOff>60854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199" t="23061" r="94669" b="66617"/>
        <a:stretch/>
      </xdr:blipFill>
      <xdr:spPr>
        <a:xfrm>
          <a:off x="0" y="3975100"/>
          <a:ext cx="993266" cy="981604"/>
        </a:xfrm>
        <a:prstGeom prst="rect">
          <a:avLst/>
        </a:prstGeom>
      </xdr:spPr>
    </xdr:pic>
    <xdr:clientData/>
  </xdr:twoCellAnchor>
  <xdr:twoCellAnchor>
    <xdr:from>
      <xdr:col>0</xdr:col>
      <xdr:colOff>457200</xdr:colOff>
      <xdr:row>11</xdr:row>
      <xdr:rowOff>50807</xdr:rowOff>
    </xdr:from>
    <xdr:to>
      <xdr:col>1</xdr:col>
      <xdr:colOff>221773</xdr:colOff>
      <xdr:row>12</xdr:row>
      <xdr:rowOff>107950</xdr:rowOff>
    </xdr:to>
    <xdr:cxnSp macro="">
      <xdr:nvCxnSpPr>
        <xdr:cNvPr id="4" name="Curved Connector 3"/>
        <xdr:cNvCxnSpPr/>
      </xdr:nvCxnSpPr>
      <xdr:spPr>
        <a:xfrm flipV="1">
          <a:off x="457200" y="4044957"/>
          <a:ext cx="374173" cy="476243"/>
        </a:xfrm>
        <a:prstGeom prst="curvedConnector3">
          <a:avLst/>
        </a:prstGeom>
        <a:ln>
          <a:prstDash val="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289279</xdr:colOff>
      <xdr:row>9</xdr:row>
      <xdr:rowOff>239891</xdr:rowOff>
    </xdr:from>
    <xdr:to>
      <xdr:col>4</xdr:col>
      <xdr:colOff>324557</xdr:colOff>
      <xdr:row>11</xdr:row>
      <xdr:rowOff>14112</xdr:rowOff>
    </xdr:to>
    <xdr:cxnSp macro="">
      <xdr:nvCxnSpPr>
        <xdr:cNvPr id="36" name="Curved Connector 35"/>
        <xdr:cNvCxnSpPr>
          <a:stCxn id="78" idx="0"/>
        </xdr:cNvCxnSpPr>
      </xdr:nvCxnSpPr>
      <xdr:spPr>
        <a:xfrm rot="5400000" flipH="1" flipV="1">
          <a:off x="2621140" y="3552474"/>
          <a:ext cx="380999" cy="35278"/>
        </a:xfrm>
        <a:prstGeom prst="curvedConnector3">
          <a:avLst>
            <a:gd name="adj1" fmla="val 50000"/>
          </a:avLst>
        </a:prstGeom>
        <a:ln>
          <a:prstDash val="lgDash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422340</xdr:colOff>
      <xdr:row>2</xdr:row>
      <xdr:rowOff>36400</xdr:rowOff>
    </xdr:from>
    <xdr:to>
      <xdr:col>6</xdr:col>
      <xdr:colOff>590580</xdr:colOff>
      <xdr:row>4</xdr:row>
      <xdr:rowOff>129840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5" name="Ink 14"/>
            <xdr14:cNvContentPartPr/>
          </xdr14:nvContentPartPr>
          <xdr14:nvPr macro=""/>
          <xdr14:xfrm>
            <a:off x="2251140" y="900000"/>
            <a:ext cx="2073240" cy="804640"/>
          </xdr14:xfrm>
        </xdr:contentPart>
      </mc:Choice>
      <mc:Fallback xmlns="">
        <xdr:pic>
          <xdr:nvPicPr>
            <xdr:cNvPr id="15" name="Ink 14"/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2242140" y="888479"/>
              <a:ext cx="2092680" cy="824441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</xdr:col>
      <xdr:colOff>355123</xdr:colOff>
      <xdr:row>11</xdr:row>
      <xdr:rowOff>12708</xdr:rowOff>
    </xdr:from>
    <xdr:to>
      <xdr:col>2</xdr:col>
      <xdr:colOff>387350</xdr:colOff>
      <xdr:row>11</xdr:row>
      <xdr:rowOff>387350</xdr:rowOff>
    </xdr:to>
    <xdr:cxnSp macro="">
      <xdr:nvCxnSpPr>
        <xdr:cNvPr id="30" name="Curved Connector 29"/>
        <xdr:cNvCxnSpPr/>
      </xdr:nvCxnSpPr>
      <xdr:spPr>
        <a:xfrm rot="16200000" flipV="1">
          <a:off x="1403116" y="4216165"/>
          <a:ext cx="374642" cy="32227"/>
        </a:xfrm>
        <a:prstGeom prst="curvedConnector3">
          <a:avLst/>
        </a:prstGeom>
        <a:ln>
          <a:prstDash val="dash"/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221220</xdr:colOff>
      <xdr:row>12</xdr:row>
      <xdr:rowOff>39290</xdr:rowOff>
    </xdr:from>
    <xdr:to>
      <xdr:col>2</xdr:col>
      <xdr:colOff>503100</xdr:colOff>
      <xdr:row>13</xdr:row>
      <xdr:rowOff>254630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31" name="Ink 30"/>
            <xdr14:cNvContentPartPr/>
          </xdr14:nvContentPartPr>
          <xdr14:nvPr macro=""/>
          <xdr14:xfrm>
            <a:off x="1440420" y="4490640"/>
            <a:ext cx="281880" cy="482040"/>
          </xdr14:xfrm>
        </xdr:contentPart>
      </mc:Choice>
      <mc:Fallback xmlns="">
        <xdr:pic>
          <xdr:nvPicPr>
            <xdr:cNvPr id="31" name="Ink 30"/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431420" y="4478760"/>
              <a:ext cx="300240" cy="507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13</xdr:col>
      <xdr:colOff>468629</xdr:colOff>
      <xdr:row>3</xdr:row>
      <xdr:rowOff>200565</xdr:rowOff>
    </xdr:from>
    <xdr:to>
      <xdr:col>17</xdr:col>
      <xdr:colOff>94552</xdr:colOff>
      <xdr:row>6</xdr:row>
      <xdr:rowOff>268438</xdr:rowOff>
    </xdr:to>
    <xdr:pic>
      <xdr:nvPicPr>
        <xdr:cNvPr id="32" name="Picture 31"/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31953" t="37301" r="34547" b="36520"/>
        <a:stretch/>
      </xdr:blipFill>
      <xdr:spPr>
        <a:xfrm>
          <a:off x="8698229" y="1318165"/>
          <a:ext cx="2305623" cy="107963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8</xdr:col>
      <xdr:colOff>196850</xdr:colOff>
      <xdr:row>8</xdr:row>
      <xdr:rowOff>292100</xdr:rowOff>
    </xdr:from>
    <xdr:to>
      <xdr:col>12</xdr:col>
      <xdr:colOff>184150</xdr:colOff>
      <xdr:row>9</xdr:row>
      <xdr:rowOff>165100</xdr:rowOff>
    </xdr:to>
    <xdr:cxnSp macro="">
      <xdr:nvCxnSpPr>
        <xdr:cNvPr id="19" name="Curved Connector 18"/>
        <xdr:cNvCxnSpPr/>
      </xdr:nvCxnSpPr>
      <xdr:spPr>
        <a:xfrm rot="10800000" flipV="1">
          <a:off x="5149850" y="3067050"/>
          <a:ext cx="2654300" cy="292100"/>
        </a:xfrm>
        <a:prstGeom prst="curvedConnector3">
          <a:avLst>
            <a:gd name="adj1" fmla="val 50000"/>
          </a:avLst>
        </a:prstGeom>
        <a:ln>
          <a:prstDash val="lgDashDot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323850</xdr:colOff>
      <xdr:row>7</xdr:row>
      <xdr:rowOff>12700</xdr:rowOff>
    </xdr:from>
    <xdr:to>
      <xdr:col>18</xdr:col>
      <xdr:colOff>533400</xdr:colOff>
      <xdr:row>10</xdr:row>
      <xdr:rowOff>254000</xdr:rowOff>
    </xdr:to>
    <xdr:cxnSp macro="">
      <xdr:nvCxnSpPr>
        <xdr:cNvPr id="44" name="Curved Connector 43"/>
        <xdr:cNvCxnSpPr/>
      </xdr:nvCxnSpPr>
      <xdr:spPr>
        <a:xfrm rot="16200000" flipV="1">
          <a:off x="11020425" y="2701925"/>
          <a:ext cx="1244600" cy="819150"/>
        </a:xfrm>
        <a:prstGeom prst="curvedConnector3">
          <a:avLst>
            <a:gd name="adj1" fmla="val 79592"/>
          </a:avLst>
        </a:prstGeom>
        <a:ln>
          <a:prstDash val="lgDashDot"/>
          <a:tailEnd type="triangle"/>
        </a:ln>
      </xdr:spPr>
      <xdr:style>
        <a:lnRef idx="3">
          <a:schemeClr val="accent4"/>
        </a:lnRef>
        <a:fillRef idx="0">
          <a:schemeClr val="accent4"/>
        </a:fillRef>
        <a:effectRef idx="2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603250</xdr:colOff>
      <xdr:row>1</xdr:row>
      <xdr:rowOff>330200</xdr:rowOff>
    </xdr:from>
    <xdr:to>
      <xdr:col>2</xdr:col>
      <xdr:colOff>365126</xdr:colOff>
      <xdr:row>3</xdr:row>
      <xdr:rowOff>279400</xdr:rowOff>
    </xdr:to>
    <xdr:cxnSp macro="">
      <xdr:nvCxnSpPr>
        <xdr:cNvPr id="60" name="Curved Connector 59"/>
        <xdr:cNvCxnSpPr/>
      </xdr:nvCxnSpPr>
      <xdr:spPr>
        <a:xfrm rot="5400000">
          <a:off x="1090613" y="903287"/>
          <a:ext cx="615950" cy="371476"/>
        </a:xfrm>
        <a:prstGeom prst="curvedConnector3">
          <a:avLst/>
        </a:prstGeom>
        <a:ln>
          <a:prstDash val="lgDash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457200</xdr:colOff>
      <xdr:row>4</xdr:row>
      <xdr:rowOff>247652</xdr:rowOff>
    </xdr:from>
    <xdr:to>
      <xdr:col>14</xdr:col>
      <xdr:colOff>266700</xdr:colOff>
      <xdr:row>8</xdr:row>
      <xdr:rowOff>63500</xdr:rowOff>
    </xdr:to>
    <xdr:cxnSp macro="">
      <xdr:nvCxnSpPr>
        <xdr:cNvPr id="63" name="Curved Connector 62"/>
        <xdr:cNvCxnSpPr/>
      </xdr:nvCxnSpPr>
      <xdr:spPr>
        <a:xfrm rot="5400000" flipH="1" flipV="1">
          <a:off x="8004176" y="1736726"/>
          <a:ext cx="1174748" cy="1028700"/>
        </a:xfrm>
        <a:prstGeom prst="curvedConnector3">
          <a:avLst>
            <a:gd name="adj1" fmla="val 121892"/>
          </a:avLst>
        </a:prstGeom>
        <a:ln>
          <a:prstDash val="lgDashDot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543277</xdr:colOff>
      <xdr:row>11</xdr:row>
      <xdr:rowOff>14112</xdr:rowOff>
    </xdr:from>
    <xdr:to>
      <xdr:col>5</xdr:col>
      <xdr:colOff>112889</xdr:colOff>
      <xdr:row>12</xdr:row>
      <xdr:rowOff>187818</xdr:rowOff>
    </xdr:to>
    <xdr:pic>
      <xdr:nvPicPr>
        <xdr:cNvPr id="78" name="Picture 77"/>
        <xdr:cNvPicPr>
          <a:picLocks noChangeAspect="1"/>
        </xdr:cNvPicPr>
      </xdr:nvPicPr>
      <xdr:blipFill rotWithShape="1">
        <a:blip xmlns:r="http://schemas.openxmlformats.org/officeDocument/2006/relationships" r:embed="rId11">
          <a:duotone>
            <a:prstClr val="black"/>
            <a:schemeClr val="accent2">
              <a:tint val="45000"/>
              <a:satMod val="400000"/>
            </a:schemeClr>
          </a:duotone>
        </a:blip>
        <a:srcRect l="39147" t="50166" r="48316" b="36520"/>
        <a:stretch/>
      </xdr:blipFill>
      <xdr:spPr>
        <a:xfrm>
          <a:off x="2363610" y="3760612"/>
          <a:ext cx="860779" cy="5476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5</xdr:col>
      <xdr:colOff>310862</xdr:colOff>
      <xdr:row>11</xdr:row>
      <xdr:rowOff>21167</xdr:rowOff>
    </xdr:from>
    <xdr:to>
      <xdr:col>6</xdr:col>
      <xdr:colOff>592666</xdr:colOff>
      <xdr:row>12</xdr:row>
      <xdr:rowOff>183445</xdr:rowOff>
    </xdr:to>
    <xdr:pic>
      <xdr:nvPicPr>
        <xdr:cNvPr id="79" name="Picture 78"/>
        <xdr:cNvPicPr>
          <a:picLocks noChangeAspect="1"/>
        </xdr:cNvPicPr>
      </xdr:nvPicPr>
      <xdr:blipFill rotWithShape="1">
        <a:blip xmlns:r="http://schemas.openxmlformats.org/officeDocument/2006/relationships" r:embed="rId11">
          <a:duotone>
            <a:prstClr val="black"/>
            <a:schemeClr val="accent1">
              <a:tint val="45000"/>
              <a:satMod val="400000"/>
            </a:schemeClr>
          </a:duotone>
        </a:blip>
        <a:srcRect l="51581" t="50509" r="35367" b="37827"/>
        <a:stretch/>
      </xdr:blipFill>
      <xdr:spPr>
        <a:xfrm>
          <a:off x="3422362" y="3767667"/>
          <a:ext cx="888582" cy="53622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9</xdr:col>
      <xdr:colOff>176390</xdr:colOff>
      <xdr:row>8</xdr:row>
      <xdr:rowOff>134057</xdr:rowOff>
    </xdr:from>
    <xdr:to>
      <xdr:col>11</xdr:col>
      <xdr:colOff>536223</xdr:colOff>
      <xdr:row>9</xdr:row>
      <xdr:rowOff>176390</xdr:rowOff>
    </xdr:to>
    <xdr:pic>
      <xdr:nvPicPr>
        <xdr:cNvPr id="88" name="Picture 87"/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39661" t="37301" r="37422" b="51549"/>
        <a:stretch/>
      </xdr:blipFill>
      <xdr:spPr>
        <a:xfrm>
          <a:off x="5905501" y="2857501"/>
          <a:ext cx="1573389" cy="45861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6</xdr:col>
      <xdr:colOff>232835</xdr:colOff>
      <xdr:row>9</xdr:row>
      <xdr:rowOff>296335</xdr:rowOff>
    </xdr:from>
    <xdr:to>
      <xdr:col>6</xdr:col>
      <xdr:colOff>268113</xdr:colOff>
      <xdr:row>11</xdr:row>
      <xdr:rowOff>70556</xdr:rowOff>
    </xdr:to>
    <xdr:cxnSp macro="">
      <xdr:nvCxnSpPr>
        <xdr:cNvPr id="89" name="Curved Connector 88"/>
        <xdr:cNvCxnSpPr/>
      </xdr:nvCxnSpPr>
      <xdr:spPr>
        <a:xfrm rot="5400000" flipH="1" flipV="1">
          <a:off x="3778252" y="3608918"/>
          <a:ext cx="380999" cy="35278"/>
        </a:xfrm>
        <a:prstGeom prst="curvedConnector3">
          <a:avLst>
            <a:gd name="adj1" fmla="val 14814"/>
          </a:avLst>
        </a:prstGeom>
        <a:ln>
          <a:prstDash val="lgDash"/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7056</xdr:colOff>
      <xdr:row>3</xdr:row>
      <xdr:rowOff>282222</xdr:rowOff>
    </xdr:from>
    <xdr:to>
      <xdr:col>6</xdr:col>
      <xdr:colOff>585612</xdr:colOff>
      <xdr:row>4</xdr:row>
      <xdr:rowOff>395112</xdr:rowOff>
    </xdr:to>
    <xdr:pic>
      <xdr:nvPicPr>
        <xdr:cNvPr id="92" name="Picture 91"/>
        <xdr:cNvPicPr>
          <a:picLocks noChangeAspect="1"/>
        </xdr:cNvPicPr>
      </xdr:nvPicPr>
      <xdr:blipFill rotWithShape="1">
        <a:blip xmlns:r="http://schemas.openxmlformats.org/officeDocument/2006/relationships" r:embed="rId11">
          <a:duotone>
            <a:prstClr val="black"/>
            <a:schemeClr val="accent1">
              <a:tint val="45000"/>
              <a:satMod val="400000"/>
            </a:schemeClr>
          </a:duotone>
        </a:blip>
        <a:srcRect l="54537" t="50509" r="35367" b="37827"/>
        <a:stretch/>
      </xdr:blipFill>
      <xdr:spPr>
        <a:xfrm>
          <a:off x="3725334" y="1397000"/>
          <a:ext cx="578556" cy="409223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4</xdr:col>
      <xdr:colOff>1</xdr:colOff>
      <xdr:row>4</xdr:row>
      <xdr:rowOff>56445</xdr:rowOff>
    </xdr:from>
    <xdr:to>
      <xdr:col>5</xdr:col>
      <xdr:colOff>21683</xdr:colOff>
      <xdr:row>4</xdr:row>
      <xdr:rowOff>366889</xdr:rowOff>
    </xdr:to>
    <xdr:pic>
      <xdr:nvPicPr>
        <xdr:cNvPr id="93" name="Picture 92"/>
        <xdr:cNvPicPr>
          <a:picLocks noChangeAspect="1"/>
        </xdr:cNvPicPr>
      </xdr:nvPicPr>
      <xdr:blipFill rotWithShape="1">
        <a:blip xmlns:r="http://schemas.openxmlformats.org/officeDocument/2006/relationships" r:embed="rId11">
          <a:duotone>
            <a:prstClr val="black"/>
            <a:schemeClr val="accent2">
              <a:tint val="45000"/>
              <a:satMod val="400000"/>
            </a:schemeClr>
          </a:duotone>
        </a:blip>
        <a:srcRect l="41715" t="50166" r="48316" b="36520"/>
        <a:stretch/>
      </xdr:blipFill>
      <xdr:spPr>
        <a:xfrm>
          <a:off x="2504723" y="1467556"/>
          <a:ext cx="628460" cy="31044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7</xdr:col>
      <xdr:colOff>77611</xdr:colOff>
      <xdr:row>4</xdr:row>
      <xdr:rowOff>8543</xdr:rowOff>
    </xdr:from>
    <xdr:to>
      <xdr:col>8</xdr:col>
      <xdr:colOff>747889</xdr:colOff>
      <xdr:row>4</xdr:row>
      <xdr:rowOff>395111</xdr:rowOff>
    </xdr:to>
    <xdr:pic>
      <xdr:nvPicPr>
        <xdr:cNvPr id="94" name="Picture 93"/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43135" t="37301" r="37422" b="51549"/>
        <a:stretch/>
      </xdr:blipFill>
      <xdr:spPr>
        <a:xfrm>
          <a:off x="4402667" y="1419654"/>
          <a:ext cx="1277055" cy="38656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13</xdr:col>
      <xdr:colOff>206375</xdr:colOff>
      <xdr:row>14</xdr:row>
      <xdr:rowOff>79376</xdr:rowOff>
    </xdr:from>
    <xdr:to>
      <xdr:col>14</xdr:col>
      <xdr:colOff>458611</xdr:colOff>
      <xdr:row>16</xdr:row>
      <xdr:rowOff>86394</xdr:rowOff>
    </xdr:to>
    <xdr:pic>
      <xdr:nvPicPr>
        <xdr:cNvPr id="95" name="Picture 94"/>
        <xdr:cNvPicPr>
          <a:picLocks noChangeAspect="1"/>
        </xdr:cNvPicPr>
      </xdr:nvPicPr>
      <xdr:blipFill rotWithShape="1">
        <a:blip xmlns:r="http://schemas.openxmlformats.org/officeDocument/2006/relationships" r:embed="rId11">
          <a:duotone>
            <a:prstClr val="black"/>
            <a:schemeClr val="accent2">
              <a:tint val="45000"/>
              <a:satMod val="400000"/>
            </a:schemeClr>
          </a:duotone>
        </a:blip>
        <a:srcRect l="39147" t="50166" r="48316" b="36520"/>
        <a:stretch/>
      </xdr:blipFill>
      <xdr:spPr>
        <a:xfrm>
          <a:off x="8636000" y="4762501"/>
          <a:ext cx="863424" cy="54676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15</xdr:col>
      <xdr:colOff>317500</xdr:colOff>
      <xdr:row>14</xdr:row>
      <xdr:rowOff>111125</xdr:rowOff>
    </xdr:from>
    <xdr:to>
      <xdr:col>16</xdr:col>
      <xdr:colOff>599304</xdr:colOff>
      <xdr:row>16</xdr:row>
      <xdr:rowOff>106715</xdr:rowOff>
    </xdr:to>
    <xdr:pic>
      <xdr:nvPicPr>
        <xdr:cNvPr id="96" name="Picture 95"/>
        <xdr:cNvPicPr>
          <a:picLocks noChangeAspect="1"/>
        </xdr:cNvPicPr>
      </xdr:nvPicPr>
      <xdr:blipFill rotWithShape="1">
        <a:blip xmlns:r="http://schemas.openxmlformats.org/officeDocument/2006/relationships" r:embed="rId11">
          <a:duotone>
            <a:prstClr val="black"/>
            <a:schemeClr val="accent1">
              <a:tint val="45000"/>
              <a:satMod val="400000"/>
            </a:schemeClr>
          </a:duotone>
        </a:blip>
        <a:srcRect l="51581" t="50509" r="35367" b="37827"/>
        <a:stretch/>
      </xdr:blipFill>
      <xdr:spPr>
        <a:xfrm>
          <a:off x="10033000" y="4794250"/>
          <a:ext cx="892992" cy="53534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>
    <xdr:from>
      <xdr:col>15</xdr:col>
      <xdr:colOff>333376</xdr:colOff>
      <xdr:row>11</xdr:row>
      <xdr:rowOff>373060</xdr:rowOff>
    </xdr:from>
    <xdr:to>
      <xdr:col>16</xdr:col>
      <xdr:colOff>627063</xdr:colOff>
      <xdr:row>13</xdr:row>
      <xdr:rowOff>174624</xdr:rowOff>
    </xdr:to>
    <xdr:cxnSp macro="">
      <xdr:nvCxnSpPr>
        <xdr:cNvPr id="97" name="Curved Connector 96"/>
        <xdr:cNvCxnSpPr/>
      </xdr:nvCxnSpPr>
      <xdr:spPr>
        <a:xfrm rot="10800000" flipV="1">
          <a:off x="10048876" y="4143373"/>
          <a:ext cx="904875" cy="444501"/>
        </a:xfrm>
        <a:prstGeom prst="curvedConnector3">
          <a:avLst>
            <a:gd name="adj1" fmla="val 50000"/>
          </a:avLst>
        </a:prstGeom>
        <a:ln>
          <a:prstDash val="lgDashDot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103187</xdr:colOff>
      <xdr:row>12</xdr:row>
      <xdr:rowOff>63498</xdr:rowOff>
    </xdr:from>
    <xdr:to>
      <xdr:col>21</xdr:col>
      <xdr:colOff>229173</xdr:colOff>
      <xdr:row>14</xdr:row>
      <xdr:rowOff>123433</xdr:rowOff>
    </xdr:to>
    <xdr:pic>
      <xdr:nvPicPr>
        <xdr:cNvPr id="106" name="Picture 105"/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l="37020" t="49101" r="34547" b="36520"/>
        <a:stretch/>
      </xdr:blipFill>
      <xdr:spPr>
        <a:xfrm>
          <a:off x="11826875" y="4206873"/>
          <a:ext cx="1959548" cy="59968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08:43:28.741"/>
    </inkml:context>
    <inkml:brush xml:id="br0">
      <inkml:brushProperty name="width" value="0.1" units="cm"/>
      <inkml:brushProperty name="height" value="0.1" units="cm"/>
      <inkml:brushProperty name="color" value="#808080"/>
    </inkml:brush>
    <inkml:brush xml:id="br1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0DAF8E41-8C8B-419F-A221-D480F66FA860}" emma:medium="tactile" emma:mode="ink">
          <msink:context xmlns:msink="http://schemas.microsoft.com/ink/2010/main" type="writingRegion" rotatedBoundingBox="6241,2517 11999,2486 12011,4730 6254,4761"/>
        </emma:interpretation>
      </emma:emma>
    </inkml:annotationXML>
    <inkml:traceGroup>
      <inkml:annotationXML>
        <emma:emma xmlns:emma="http://www.w3.org/2003/04/emma" version="1.0">
          <emma:interpretation id="{1CC6C25F-781A-47D9-AF47-9978F9DFFBD1}" emma:medium="tactile" emma:mode="ink">
            <msink:context xmlns:msink="http://schemas.microsoft.com/ink/2010/main" type="paragraph" rotatedBoundingBox="7747,2890 10241,2307 10491,3374 7996,3957" alignmentLevel="2"/>
          </emma:interpretation>
        </emma:emma>
      </inkml:annotationXML>
      <inkml:traceGroup>
        <inkml:annotationXML>
          <emma:emma xmlns:emma="http://www.w3.org/2003/04/emma" version="1.0">
            <emma:interpretation id="{EA21AA89-5DF9-4BFA-AA5A-A7DCA1E2CE5D}" emma:medium="tactile" emma:mode="ink">
              <msink:context xmlns:msink="http://schemas.microsoft.com/ink/2010/main" type="line" rotatedBoundingBox="7747,2890 10241,2307 10491,3374 7996,3957"/>
            </emma:interpretation>
          </emma:emma>
        </inkml:annotationXML>
        <inkml:traceGroup>
          <inkml:annotationXML>
            <emma:emma xmlns:emma="http://www.w3.org/2003/04/emma" version="1.0">
              <emma:interpretation id="{C2556230-AC63-4BE6-BCC9-70803B201E85}" emma:medium="tactile" emma:mode="ink">
                <msink:context xmlns:msink="http://schemas.microsoft.com/ink/2010/main" type="inkWord" rotatedBoundingBox="7747,2890 10241,2307 10491,3374 7996,3957"/>
              </emma:interpretation>
              <emma:one-of disjunction-type="recognition" id="oneOf0">
                <emma:interpretation id="interp0" emma:lang="en-US" emma:confidence="0">
                  <emma:literal>grided*</emma:literal>
                </emma:interpretation>
                <emma:interpretation id="interp1" emma:lang="en-US" emma:confidence="0">
                  <emma:literal>grides*</emma:literal>
                </emma:interpretation>
                <emma:interpretation id="interp2" emma:lang="en-US" emma:confidence="0">
                  <emma:literal>glider*</emma:literal>
                </emma:interpretation>
                <emma:interpretation id="interp3" emma:lang="en-US" emma:confidence="0">
                  <emma:literal>glided*</emma:literal>
                </emma:interpretation>
                <emma:interpretation id="interp4" emma:lang="en-US" emma:confidence="0">
                  <emma:literal>grinded*</emma:literal>
                </emma:interpretation>
              </emma:one-of>
            </emma:emma>
          </inkml:annotationXML>
          <inkml:trace contextRef="#ctx0" brushRef="#br0">1371-1910 75 0,'-2'0'119'0,"2"0"-73"16,0 0 1-16,-3 0-7 15,-2 0-15-15,5 0-1 16,-2 0-3-16,0 0-5 16,2 0 7-16,-4 0-2 15,2 0-11-15,-3-2-3 16,-1-5-3-16,-4 0 2 16,-3-1 2-16,-1 1 0 0,8 0-3 15,-5-2 2-15,5-1-2 16,-2 0 1-1,6-6-4-15,2-1-2 16,0-2-3-16,18-3 3 0,11-2 1 16,9 2-1-16,-5 4-1 15,1 9-1-15,-12 6-1 16,-4 3 1-16,-5 0 1 16,0 10-1-16,-13 7 2 15,0 5 0-15,-6 0 1 16,-23 3 3-16,-7 3 0 0,1-1-3 15,-1 1 0 1,7-2-1-16,9-4 0 0,3-2 0 16,-2-1 0-16,11-4 0 15,-4-6 0-15,8-2 0 16,-1-5 0 0,5-2-1-16,0 0 0 0,0 0 0 15,0 0-1-15,0 0 1 16,0 0-1-16,0 0 1 15,0 0 1-15,0 1-1 16,0 1 1-16,19 0-1 16,4 2 1-16,6-4 0 15,1 1 0-15,-2 2 1 0,-1-3-1 16,-4 2 0 0,-10 2 0-16,-6 2 0 0,-7 1 0 15,0 2 0 1,0 5 3-16,-9-1 1 0,-9 0 0 15,-4-4-2-15,-1 3 0 16,4-4-1-16,-6 2 0 16,-2 3-1-16,0 5 0 15,3-1 0-15,-1 2 0 16,8-5 0-16,8-2-1 16,7-5 0-16,2-2-3 15,0-2 1-15,0-1-1 0,11 0 3 16,4-2 1-1,-6 1 1-15,4 1-1 16,-8 2 0-16,-5 1 1 16,0 0-1-16,0 2 3 0,-7-2 5 15,-15 2 1 1,-7-4 5-16,0 0 6 0,-5-1-1 16,5-2-8-16,3 0-3 15,2 0-3-15,3 2-3 16,4 3-2-16,1 4 0 15,5 2 0-15,-1 1-1 16,10-1 1-16,2 9-2 16,0-4 0-16,0 5 2 15,16 7-1-15,11-6 1 16,-1 2 0-16,-1 3 0 16,-3-5 1-16,5 4 0 15,-12-2 0-15,6-3 0 0,-5-6 0 16,-10-3-1-16,3-5 1 15,-5 1-1-15,-2-2 1 16,3-1 1-16,-3 0 0 16,3 0 0-16,-3 0 1 15,5 2-3-15,-5 1 0 16,0-1 2-16,0 4-1 16,0-3-1-16,-2 3 0 15,0-3-16-15,7-4-178 16</inkml:trace>
          <inkml:trace contextRef="#ctx0" brushRef="#br0" timeOffset="179.4609">1562-1387 328 0,'0'-2'61'15,"5"1"2"-15,-1-2 38 16,5-1-46-16,5-1-40 15,2-5-11-15,-3 1-4 16,-5-2-9-16,-8 7-150 16</inkml:trace>
          <inkml:trace contextRef="#ctx0" brushRef="#br0" timeOffset="-1404.6154">2438-1639 83 0,'-5'-9'35'0,"-1"-1"-15"16,-5-2-1-16,-1 0 8 15,-1-3 4-15,-1 2-4 0,10 1 5 16,-7 4-4 0,9 3-8-16,-4-1-4 0,-2 5 1 15,4 1-9-15,2-2-6 16,0 2 1-16,-3 0-3 15,5-1 0 1,0 1 0-16,0 0 1 0,0 0-1 16,0 0 0-16,0 0-1 15,-4 0 1-15,-8 0 1 16,-1 3 0-16,-3 7 0 16,-3 2 4-16,-4 0-1 15,-4-1 4-15,5-1 0 16,-2-1-4-16,-1-3 1 15,5-1 1-15,-3-1 1 16,6 1-3-16,1-2-1 16,1-1-1-16,1-2 0 15,3 2-2-15,3-2 2 16,-2 0 1-16,-3 0-2 0,0 0 4 16,-1 0 5-16,-3 0 0 15,5 0-6-15,-1-2-2 16,7 0-1-16,-4 1-1 15,4 1 0-15,-1 0 0 16,5-4 0-16,-2 4 0 16,-4-5 1-16,8 2-1 0,-4-2 1 15,0-4 3 1,-3 1-2-16,3-3 2 16,-6 1-2-16,5-1 2 15,-3 3-2-15,4 0 6 0,-5 2-2 16,7 1 3-1,-1 1-8-15,1 3 1 0,1 1-2 16,1 0 0-16,0 0 0 16,0 0 0-16,0 0-2 15,0 0 1-15,0 0-4 16,0 0 2-16,0 1 3 16,0 8 0-16,0 2 1 15,0-1-1-15,0-1 0 16,0 3 0-16,0 1 0 0,0 4-1 15,0 6 1 1,0 1 0-16,0 1 0 16,0-4 0-16,0-6 0 15,0-8 0-15,0-4 0 0,1-1 1 16,1-2-1-16,-2 0 0 16,3 0 0-16,-3 0 2 15,0 0 1-15,2 0 2 16,-2-3-1-16,5-6 0 15,-3-4-1-15,-2-3-2 16,0-3 0-16,0-3 3 16,0-2-1-16,-9 0 1 15,0-2 1-15,0 4-1 0,-2 3-2 16,6 3 0 0,-4 8 2-16,7 1-1 0,0 6-1 15,0-2 0 1,2 0-2-16,0 3 0 0,0-1 0 15,0-2-4-15,0 3 4 16,6-6 1-16,17 3 2 16,-1-3-2-16,7 1-1 15,-3 3 2-15,3 0-2 16,-4 2 1-16,-7 0-1 16,-3 0 0-16,-1 0 0 15,-7 0 0-15,-3-3 1 16,-2 2-1-16,0 1 1 15,2 0-1-15,-1 0 1 16,-1-2 0-16,3 0-1 0,-5 0 0 16,7 0 0-16,-1 1-1 15,2 1 1-15,-2-2-1 16,-4 1 0-16,-2 1-81 16</inkml:trace>
          <inkml:trace contextRef="#ctx0" brushRef="#br0" timeOffset="1447.6158">960-1803 162 0,'-15'0'72'16,"1"0"-8"-16,-1-8-1 15,1 0-17-15,-1-1-1 16,-1-2-6-16,3 4-7 16,7-1-4-16,-1 6-9 15,7 2-12-15,-3 0-7 16,3 0 0-16,0 2-3 0,0 21 3 16,3 5 0-16,21 3 0 15,1-3 0-15,4-7-2 16,4-11 1-16,-2-3-1 15,-2-5 0-15,-4-2-3 16,2 0 2-16,-8-2 1 16,4-12-5-16,-7-1 7 15,-10 3 0-15,3 5 1 16,-9 7 1-16,0 0-1 16,-11 0-1-16,-16 16-3 15,-4 8 3-15,-4 3 0 16,1 0 1-16,3-3-1 0,4-5 0 15,7-7 0-15,3-5 0 16,5-5 1-16,5-2 0 16,5 0 1-1,2 0-1-15,0-9-1 0,0-5-1 16,0 4 1-16,0 3 0 16,0 6-1-16,0 1 1 15,0 0-2-15,-6 8 1 16,-15 13 1-16,-8 3 2 15,6-2-2-15,4-5 0 16,3-8 1-16,8-4 0 16,1-4 0-16,3-1 1 15,-4 0 1-15,6 0 1 0,2-8-4 16,0-4-1-16,0-4 1 16,0 5 0-1,0 4 0-15,0 0 0 16,0 7-1-16,0 0-2 0,-2 2-1 15,-13 18 4-15,-10 7 0 16,5 2 1-16,-3-6-1 16,8-8 1-16,2-10-1 15,8-1 0-15,5-4 2 16,-3 0 1-16,2 0 0 16,-4-4-2-16,1-4 0 15,-2-4 0-15,-1 0 0 0,1 2 0 16,-8-3 0-1,-7-2 0-15,-8 0-1 16,-2-2 2-16,-4 0-2 16,1-1 1-16,5 6-1 0,14 2 1 15,1 5 0-15,6 5-1 16,1 0 0-16,3 0 0 16,1 2-2-16,3 17 1 15,0 3 1-15,0 2-1 16,0-4 1-16,9-3 0 15,2 0 0-15,-9-10 0 16,5 2 1-16,-7-2-1 16,2-2 0-16,-2-2 1 15,0 1 6-15,0-2-1 16,0-1 1-16,0-1 1 16,0 0 0-16,5 0 0 15,-3 0-4-15,-2 0-2 0,7 0-2 16,-1 0 3-1,3 0-3-15,3 0 1 0,3-3-1 16,3-1 1-16,-1-1-1 16,-3 2-1-16,0-1-135 15,-1-6-330-15</inkml:trace>
          <inkml:trace contextRef="#ctx0" brushRef="#br0" timeOffset="1921.8378">796-1253 92 0,'-7'7'291'15,"0"5"-278"-15,-4 3-13 16,-6 4 3-16,-8 2 0 15,-8 0-2-15,-6-1-1 16,-1-6 0-16,3-5-105 0</inkml:trace>
          <inkml:trace contextRef="#ctx0" brushRef="#br0" timeOffset="1724.5242">573-1864 257 0,'0'0'59'0,"0"0"-2"16,0 0 8-16,0 0-18 16,0 0-22-16,0 0-14 15,0 0-10-15,0 0-1 16,0 0-1-16,0 5-30 16,2 3-132-16</inkml:trace>
          <inkml:trace contextRef="#ctx0" brushRef="#br0" timeOffset="2154.2785">353-1863 298 0,'-3'0'55'0,"-4"0"-16"16,-6 4 13-16,-2 9-39 15,-1 2-13-15,-9 7 1 16,-4 6-1-1,0 0-72-15,-6 3-209 0</inkml:trace>
          <inkml:trace contextRef="#ctx0" brushRef="#br0" timeOffset="3278.5922">-93-1555 136 0,'-9'-5'75'15,"3"3"-14"-15,-2 2-9 16,-3 0-30-16,5 0-8 15,-4 0-1-15,4 8-5 16,4 8-2-16,2 1-1 16,0 4 2-16,2 0-1 15,12-6-1-15,1-3-4 0,1-4 1 16,-1-4-2-16,-1-3 3 16,1-1-3-16,-1 0 0 15,1-5 2-15,-1-10 0 16,-3 1 1-16,-5-3-1 15,1-2-1-15,-5 4-1 16,-2-3 1-16,0 5 1 16,0 2-1-16,0 5 0 0,0 4 8 15,0 0 7 1,0 2 1-16,0 0-6 16,0 0-6-16,0 0-5 15,0 0-1-15,0 7 1 0,16 12 0 16,4 8 0-16,8 9 0 15,0 12 1-15,0 8-1 16,-3 2 0-16,-7 0 0 16,-5-6 0-16,-6-8 1 15,-7-7-1-15,0-6 0 16,0-8 0-16,-13-2 1 16,-8-5 1-16,2-6 1 15,-6-5-1-15,-2-5-1 16,7 0 1-16,-2 0-2 15,6 0 1-15,10 0 0 16,-1-2-1-16,2-3 0 16,5-3-2-16,0-3 2 0,0-3 0 15,0 1 3-15,0-2-3 16,0-1 0-16,0 2 3 16,5 2-3-16,4 1 1 15,2 2-1-15,5-1 0 16,3 2-1-16,6-1 1 15,2 3 0-15,4 0 0 16,-2 1 1-16,-2 2-1 16,-7-1 1-16,0 1 0 15,-2 0 0-15,-3-3 0 16,3 1 3-16,-4-3 5 16,1 1 0-16,-4 0-6 0,-2 2-2 15,0 0 1-15,4-2-2 16,1 0 0-16,-5-1-3 15,-5 4-138 1</inkml:trace>
        </inkml:traceGroup>
      </inkml:traceGroup>
    </inkml:traceGroup>
    <inkml:traceGroup>
      <inkml:annotationXML>
        <emma:emma xmlns:emma="http://www.w3.org/2003/04/emma" version="1.0">
          <emma:interpretation id="{1F9FE036-538D-45D4-B047-72856902EE4C}" emma:medium="tactile" emma:mode="ink">
            <msink:context xmlns:msink="http://schemas.microsoft.com/ink/2010/main" type="paragraph" rotatedBoundingBox="6252,4425 12009,4394 12011,4730 6254,4761" alignmentLevel="1"/>
          </emma:interpretation>
        </emma:emma>
      </inkml:annotationXML>
      <inkml:traceGroup>
        <inkml:annotationXML>
          <emma:emma xmlns:emma="http://www.w3.org/2003/04/emma" version="1.0">
            <emma:interpretation id="{3C86C001-4464-409D-8E45-4CF167330714}" emma:medium="tactile" emma:mode="ink">
              <msink:context xmlns:msink="http://schemas.microsoft.com/ink/2010/main" type="inkBullet" rotatedBoundingBox="6252,4539 6473,4538 6474,4569 6252,4571"/>
            </emma:interpretation>
            <emma:one-of disjunction-type="recognition" id="oneOf1">
              <emma:interpretation id="interp5" emma:lang="en-US" emma:confidence="0">
                <emma:literal>-</emma:literal>
              </emma:interpretation>
            </emma:one-of>
          </emma:emma>
        </inkml:annotationXML>
        <inkml:trace contextRef="#ctx0" brushRef="#br1" timeOffset="-277973.7954">-1729-354 108 0,'0'-4'49'15,"0"2"-21"-15,0 1 34 0,0-1-19 16,0 0-22-16,0-1-7 15,0 1-1-15,0 2-4 16,0 0-6-16,0 0-3 16,0 0 2-16,9-1-1 15,1-3 1-15,0 2 2 16,3 1-4-16,1-3 2 16,-1 4-2-16,1 0 0 15,-1 0 2-15,0 0-2 16,-1 0 2-16,-4 5 0 15,4-1-2-15,-3-2 0 0,-3-1 0 16,7 1-2-16,-1-2 1 16,-3 2 0-16,-3-2-1 15,-2 1 1-15,2-1 0 16,-4 0 1-16,2 0 1 16,-2 0-1-16,-2 0 0 15,0 0 0-15,0 0 0 16,0 0 0-16,0 0 0 15,0 0 0-15,0 0 0 16,0 0 0-16,0 0 0 16,0 0 0-16,0 0-1 15,0 0-1-15,0 0 0 0,5 0 2 16,-3 0-1 0,-2 0-37-16,0 0-92 0</inkml:trace>
      </inkml:traceGroup>
      <inkml:traceGroup>
        <inkml:annotationXML>
          <emma:emma xmlns:emma="http://www.w3.org/2003/04/emma" version="1.0">
            <emma:interpretation id="{3BADB647-ECBA-4146-8599-1FC209A92286}" emma:medium="tactile" emma:mode="ink">
              <msink:context xmlns:msink="http://schemas.microsoft.com/ink/2010/main" type="line" rotatedBoundingBox="7980,4416 12009,4394 12011,4730 7982,4752"/>
            </emma:interpretation>
          </emma:emma>
        </inkml:annotationXML>
        <inkml:traceGroup>
          <inkml:annotationXML>
            <emma:emma xmlns:emma="http://www.w3.org/2003/04/emma" version="1.0">
              <emma:interpretation id="{7C82101E-4FF8-482E-BB4D-F5C32BEBE033}" emma:medium="tactile" emma:mode="ink">
                <msink:context xmlns:msink="http://schemas.microsoft.com/ink/2010/main" type="inkWord" rotatedBoundingBox="7981,4521 8624,4518 8626,4733 7982,4736"/>
              </emma:interpretation>
              <emma:one-of disjunction-type="recognition" id="oneOf2">
                <emma:interpretation id="interp6" emma:lang="en-US" emma:confidence="0">
                  <emma:literal>-1</emma:literal>
                </emma:interpretation>
                <emma:interpretation id="interp7" emma:lang="en-US" emma:confidence="0">
                  <emma:literal>a</emma:literal>
                </emma:interpretation>
                <emma:interpretation id="interp8" emma:lang="en-US" emma:confidence="0">
                  <emma:literal>t</emma:literal>
                </emma:interpretation>
                <emma:interpretation id="interp9" emma:lang="en-US" emma:confidence="0">
                  <emma:literal>As</emma:literal>
                </emma:interpretation>
                <emma:interpretation id="interp10" emma:lang="en-US" emma:confidence="0">
                  <emma:literal>Is</emma:literal>
                </emma:interpretation>
              </emma:one-of>
            </emma:emma>
          </inkml:annotationXML>
          <inkml:trace contextRef="#ctx0" brushRef="#br1" timeOffset="-279405.4811">457-339 69 0,'0'-5'37'15,"0"-4"-15"-15,0-1 8 16,2 2-17-16,8-3-5 16,3 4 1-16,-7 2 1 15,3 2-1-15,-6 1-6 16,-3 2-2-16,0 0 2 16,7 0 0-16,-5 0 1 0,2 12 16 15,0 5-8-15,1 2-4 16,-1 2-5-16,-4-1-2 15,0-2 1-15,0-2-1 16,0-7 0-16,0 1 1 16,0-1 7-16,0-2-4 15,-4-2-2-15,-3-2-2 16,1-3 0-16,-3 0 1 16,9 0 1-16,-1 0-1 15,-1 0-1-15,2 0-1 16,-2 0 0-16,2 3 0 0,0-3 0 15,-2 1 0 1,2 1 0-16,0-1 0 0,-5 2 0 16,5 0 0-1,0 0 0-15,0-1 0 0,0-2-1 16,0 0-1 0,0 0-2-16,0 0 1 0,0 0 3 15,0 0 2-15,7 0-1 16,-2 0 0-16,8 0 1 15,-2 0-2-15,0 0 0 16,0 0 0-16,2-5 0 16,3 2 0-16,-3-3 1 15,-6 5-1-15,0 1 0 16,-7 0-1-16,5 0-1 0,-5 0 0 16,2 0 2-16,0 0 1 15,-2 0 2 1,0 1-3-16,0 1 0 0,0-2 3 15,0 0-1-15,0 0 4 16,0 0 0-16,0 0 2 16,0 0-3-16,0 0-2 15,2 0 0-15,2 0-3 16,7 0-8-16,5 1-40 16</inkml:trace>
          <inkml:trace contextRef="#ctx0" brushRef="#br1" timeOffset="-280620.7802">42-305 172 0,'-13'-1'56'0,"5"1"-41"0,1 0 9 16,0 0-6-16,2 0-2 15,5 0 2 1,-2 0 0-16,2 0-3 15,0 0 0-15,0 0-3 0,0 0 5 16,0 0-4-16,0 0-11 16,0 0-2-16,0 0-2 15,2 0-3-15,12 3 5 16,6-3-1-16,-2 2 1 16,-1-2-2-16,-1 0 1 15,-2 0-2-15,-3 0 2 16,-7 0 1-16,1 0 1 15,-3 0-1-15,0 0-1 0,0 0-1 16,0 0 0-16,8 0 1 16,-6 0-1-1,5 0-2-15,-3 0-8 16,1 0 2-16,0 0 10 0,-5 0 0 16,-2 0 0-16,0 0 0 15,0 0 1-15,0 0 0 16,0 0 5-16,0 0-5 15,0 0 0-15,0 0-1 16,0 0 0-16,0 0 0 16,0 0 2-16,0 0-2 15,5 0 1-15,-5 0 0 16,2 0 0-16,-2 0 2 16,0 0-3-16,0 0-1 15,0 5-44-15,0 3-143 16</inkml:trace>
        </inkml:traceGroup>
        <inkml:traceGroup>
          <inkml:annotationXML>
            <emma:emma xmlns:emma="http://www.w3.org/2003/04/emma" version="1.0">
              <emma:interpretation id="{C6BDFF66-A5F7-4F6D-9021-8E94342CEB9B}" emma:medium="tactile" emma:mode="ink">
                <msink:context xmlns:msink="http://schemas.microsoft.com/ink/2010/main" type="inkWord" rotatedBoundingBox="9739,4583 9967,4581 9968,4600 9740,4602"/>
              </emma:interpretation>
              <emma:one-of disjunction-type="recognition" id="oneOf3">
                <emma:interpretation id="interp11" emma:lang="en-US" emma:confidence="0">
                  <emma:literal>_</emma:literal>
                </emma:interpretation>
                <emma:interpretation id="interp12" emma:lang="en-US" emma:confidence="0">
                  <emma:literal>-</emma:literal>
                </emma:interpretation>
                <emma:interpretation id="interp13" emma:lang="en-US" emma:confidence="0">
                  <emma:literal>~</emma:literal>
                </emma:interpretation>
                <emma:interpretation id="interp14" emma:lang="en-US" emma:confidence="0">
                  <emma:literal>=</emma:literal>
                </emma:interpretation>
                <emma:interpretation id="interp15" emma:lang="en-US" emma:confidence="0">
                  <emma:literal>•</emma:literal>
                </emma:interpretation>
              </emma:one-of>
            </emma:emma>
          </inkml:annotationXML>
          <inkml:trace contextRef="#ctx0" brushRef="#br1" timeOffset="-276574.2686">1758-339 90 0,'0'-3'40'0,"0"3"-1"16,0-2 13-16,0 2-11 15,0 0-11-15,0 0-10 16,0 0-9-16,0 0-7 15,0 0-1-15,0 0-1 16,2 0 5-16,12 0 6 16,1 0-5-16,-1 0-5 15,1 0-2-15,-1 0 0 16,1 0-1-16,-2 0 0 16,1 0 0-16,1 2 0 15,6-2 0-15,-1 0-2 16,-5 0 2-16,-1 0 1 15,-5 0-1-15,-3 0 0 0,1-2 0 16,-7 2 0-16,0 0 0 16,0 0 0-16,0 0 0 15,0 0 0 1,0 0-1-16,0 0 1 0,0 0 0 16,0 0 0-16,0 0 0 15,0 0 0-15,2 0 0 16,1 0 0-16,-3 0 0 15,0 0 0-15,0 0-4 16,0 2-25-16,0 11-46 16</inkml:trace>
        </inkml:traceGroup>
        <inkml:traceGroup>
          <inkml:annotationXML>
            <emma:emma xmlns:emma="http://www.w3.org/2003/04/emma" version="1.0">
              <emma:interpretation id="{9183FC51-EAC7-40DC-8A44-B7A013E712C4}" emma:medium="tactile" emma:mode="ink">
                <msink:context xmlns:msink="http://schemas.microsoft.com/ink/2010/main" type="inkWord" rotatedBoundingBox="11385,4397 12009,4394 12011,4730 11387,4734"/>
              </emma:interpretation>
              <emma:one-of disjunction-type="recognition" id="oneOf4">
                <emma:interpretation id="interp16" emma:lang="en-US" emma:confidence="0">
                  <emma:literal>y</emma:literal>
                </emma:interpretation>
                <emma:interpretation id="interp17" emma:lang="en-US" emma:confidence="0">
                  <emma:literal>Z</emma:literal>
                </emma:interpretation>
                <emma:interpretation id="interp18" emma:lang="en-US" emma:confidence="0">
                  <emma:literal>Y</emma:literal>
                </emma:interpretation>
                <emma:interpretation id="interp19" emma:lang="en-US" emma:confidence="0">
                  <emma:literal>s</emma:literal>
                </emma:interpretation>
                <emma:interpretation id="interp20" emma:lang="en-US" emma:confidence="0">
                  <emma:literal>V</emma:literal>
                </emma:interpretation>
              </emma:one-of>
            </emma:emma>
          </inkml:annotationXML>
          <inkml:trace contextRef="#ctx0" brushRef="#br1" timeOffset="-275178.4476">3405-332 117 0,'0'-2'22'0,"0"2"-20"15,0 0 19-15,0-2-2 16,0 1-16-16,0-1 5 16,11 0 4-16,0-1-5 15,-4 1-2-15,4 0 19 16,-2 1-6-16,-3 1 1 15,-1 0-9-15,6 0 0 16,-2 0-1-16,0 0-6 16,2 0-2-16,-4 0 1 15,1 0-2-15,0 0 0 16,-4 0 0-16,-2 3 0 16,7 6 8-16,-5-1 11 0,-2 1-16 15,8-2 0-15,-6-4-3 16,3-3 1-16,-1 0-1 15,4 0 0-15,-4 0 3 16,1 0-3-16,-3 0 1 16,-2-2-1-16,-2 1 0 15,0 1 2-15,0 0-2 16,0 0-2-16,0 0 2 16,0 0-1-16,2 0 1 15,3 0 0-15,-5 0 0 16,0 0 0-16,0 0 1 15,0 0-1-15,0 0 2 0,0 0 1 16,0 0-3-16,0 0-1 16,-7 0-22-16,7 0-99 15</inkml:trace>
          <inkml:trace contextRef="#ctx0" brushRef="#br1" timeOffset="-274145.8299">3875-450 63 0,'-2'-5'77'16,"0"-1"-34"-16,2 5-1 15,0-1-3-15,0-1-16 16,0-1-11-16,0-1-8 15,4-3-3-15,11-1 1 16,1 2 2-16,-1 2 2 16,-1 5-2-16,-3 0 0 15,-1 0 2-15,-6 0 2 16,-2 10 1-16,-2 6 5 16,0-1-10-16,0 6 0 0,-4-1-1 15,-10-1-2 1,1-2 1-16,2-3 0 0,-3-2-2 15,8-2 0-15,-4-1 1 16,4-3-1-16,-1 3 0 16,3-4 0-16,-3 2 0 15,5 1 0-15,-3-2-1 16,3 1 2-16,-5-1-2 16,5-4 1-16,2 2 0 15,0-2 0-15,0-1 1 16,0-1-1-16,0 0 0 0,0 3-1 15,0-3 1 1,0 0 1-16,0 0-1 16,0 0-1-16,0 0-1 0,0 0 2 15,0 0 0-15,7 0 0 16,2 0 2-16,0 0-2 16,4 0 1-16,5 0 0 15,-1 4-1-15,6 1 1 16,-3 1 2-16,0-2-2 15,-4 0-1-15,-3-3 1 0,-6 2-1 16,0-3 0 0,-5 0 0-16,-2 0 0 15,0 1 1-15,0-1 0 16,0 0-1-16,0 0 6 0,0 0 1 16,0 0-4-1,0 0-1-15,0 0 0 0,0 0-1 16,0 0 0-16,0 0 0 15,0 0-1-15,0 0 1 16,0 0 1-16,0 0 1 16,0 0 0-16,0 0 1 15,0 0 3-15,0 2 3 16,-2 3-10-16,-19 7-49 16,-8 0-306-16</inkml:trace>
        </inkml:traceGroup>
      </inkml:traceGroup>
    </inkml:traceGroup>
  </inkml:traceGroup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ax="32767" units="cm"/>
          <inkml:channel name="Y" type="integer" max="32767" units="cm"/>
          <inkml:channel name="F" type="integer" max="2047" units="deg"/>
          <inkml:channel name="T" type="integer" max="2.14748E9" units="dev"/>
        </inkml:traceFormat>
        <inkml:channelProperties>
          <inkml:channelProperty channel="X" name="resolution" value="2155.72363" units="1/cm"/>
          <inkml:channelProperty channel="Y" name="resolution" value="3449.15796" units="1/cm"/>
          <inkml:channelProperty channel="F" name="resolution" value="5.68611" units="1/deg"/>
          <inkml:channelProperty channel="T" name="resolution" value="1" units="1/dev"/>
        </inkml:channelProperties>
      </inkml:inkSource>
      <inkml:timestamp xml:id="ts0" timeString="2015-10-27T08:41:48.886"/>
    </inkml:context>
    <inkml:brush xml:id="br0">
      <inkml:brushProperty name="width" value="0.1" units="cm"/>
      <inkml:brushProperty name="height" value="0.1" units="cm"/>
    </inkml:brush>
  </inkml:definitions>
  <inkml:traceGroup>
    <inkml:annotationXML>
      <emma:emma xmlns:emma="http://www.w3.org/2003/04/emma" version="1.0">
        <emma:interpretation id="{C4B67C2C-8163-40BD-B79A-BE2D6FB81475}" emma:medium="tactile" emma:mode="ink">
          <msink:context xmlns:msink="http://schemas.microsoft.com/ink/2010/main" type="writingRegion" rotatedBoundingBox="4001,12474 4783,12474 4783,13812 4001,13812"/>
        </emma:interpretation>
      </emma:emma>
    </inkml:annotationXML>
    <inkml:traceGroup>
      <inkml:annotationXML>
        <emma:emma xmlns:emma="http://www.w3.org/2003/04/emma" version="1.0">
          <emma:interpretation id="{C5D056B9-1829-4F62-A885-877E5B1ECD84}" emma:medium="tactile" emma:mode="ink">
            <msink:context xmlns:msink="http://schemas.microsoft.com/ink/2010/main" type="paragraph" rotatedBoundingBox="4001,12474 4783,12474 4783,13812 4001,13812" alignmentLevel="1"/>
          </emma:interpretation>
        </emma:emma>
      </inkml:annotationXML>
      <inkml:traceGroup>
        <inkml:annotationXML>
          <emma:emma xmlns:emma="http://www.w3.org/2003/04/emma" version="1.0">
            <emma:interpretation id="{DC7E7699-5FE5-4201-B10C-7E2EB4601F51}" emma:medium="tactile" emma:mode="ink">
              <msink:context xmlns:msink="http://schemas.microsoft.com/ink/2010/main" type="line" rotatedBoundingBox="4001,12474 4783,12474 4783,13812 4001,13812"/>
            </emma:interpretation>
          </emma:emma>
        </inkml:annotationXML>
        <inkml:traceGroup>
          <inkml:annotationXML>
            <emma:emma xmlns:emma="http://www.w3.org/2003/04/emma" version="1.0">
              <emma:interpretation id="{8621CE34-E713-4E7F-AE23-47514DE5A2DE}" emma:medium="tactile" emma:mode="ink">
                <msink:context xmlns:msink="http://schemas.microsoft.com/ink/2010/main" type="inkWord" rotatedBoundingBox="4001,12474 4783,12474 4783,13812 4001,13812"/>
              </emma:interpretation>
              <emma:one-of disjunction-type="recognition" id="oneOf0">
                <emma:interpretation id="interp0" emma:lang="en-US" emma:confidence="0">
                  <emma:literal>E</emma:literal>
                </emma:interpretation>
                <emma:interpretation id="interp1" emma:lang="en-US" emma:confidence="0">
                  <emma:literal>W</emma:literal>
                </emma:interpretation>
                <emma:interpretation id="interp2" emma:lang="en-US" emma:confidence="0">
                  <emma:literal>F</emma:literal>
                </emma:interpretation>
                <emma:interpretation id="interp3" emma:lang="en-US" emma:confidence="0">
                  <emma:literal>g</emma:literal>
                </emma:interpretation>
                <emma:interpretation id="interp4" emma:lang="en-US" emma:confidence="0">
                  <emma:literal>}</emma:literal>
                </emma:interpretation>
              </emma:one-of>
            </emma:emma>
          </inkml:annotationXML>
          <inkml:trace contextRef="#ctx0" brushRef="#br0">9 257 188 0,'-9'0'37'15,"9"0"15"-15,0 0-25 16,0 0-13-16,0 0 5 15,4 0 7-15,5 0-1 16,0-4-6-16,2-2 4 16,4-5 0-16,4-3 8 15,3-4-11-15,5-2-10 16,-3-2-2-16,0 4-4 16,-3 4-1-16,-4 3-1 0,-3 5 0 15,-3-2-1 1,1 0 0-16,-4-4-1 0,3-4 1 15,1 0 1-15,-4-2-1 16,-1 2 2-16,-1 6 0 16,-6 4 2-16,5 4-1 15,-2 2 1-15,-3 0 4 16,0 0-4-16,0 0 0 16,0 0 6-16,0 4-1 15,-8 6-7-15,-2 6-3 16,-3 2 2-16,1 6-1 15,-1 8 0-15,1 7-1 16,1-1 0-16,7-2 0 16,-2-6 0-16,6-4 0 0,0-8 0 15,0-8 0-15,0-2 0 16,0-6-1 0,0-2 1-16,6 0-1 15,7 4 1-15,3-3 0 0,-1-1 0 16,1 3 0-16,-1-3-2 15,6 0 2-15,-1-4 0 16,-3-14 0-16,6-4 0 16,-3-3 2-16,0 0-2 15,-4 3 0-15,-1 4 1 16,-3 4-2-16,-4 4 1 0,-1 4 0 16,-3 0 0-1,1 2 0-15,0-4 0 0,-1-2 1 16,0-5-1-16,1 3 1 15,-1-2-1-15,2 0 0 16,-1 8 0 0,-2 6 0-16,-3 0 1 0,0 0 0 15,0 0 1-15,0 4 3 16,0 10 0-16,-10 4-5 16,-3 2 1-16,5 7-1 15,-4-1 0-15,8 9 0 16,-3 5-1-16,5 8 1 15,0 11 0-15,0 5 1 16,2 5 0-16,0 1 0 0,0-2 1 16,0-3 0-16,-7-3 0 15,-2 4 2-15,-10-1 1 16,2 5 0-16,-14 0-2 16,-2-4-1-16,-10-12-1 15,-4-9 0-15,5-17 0 16,-3-10 1-16,8-10-2 15,3-8 2-15,10 0-1 16,1-18-1-16,10-8-1 16,4-11-1-16,6-5 1 15,3-4 1-15,0 0 0 16,10-1 0-16,9 2 0 16,8 5-1-16,0 3 1 15,4 3 0-15,3 0 0 16,-1 6 0-16,0 2 1 0,-4 5-1 15,0 7 0 1,7 6-1-16,2 5 1 0,4 3 1 16,6 0 0-16,-2 0-1 15,-1 3 1-15,-5-1 0 16,-5-2 0-16,-3 0-1 16,-8 0 0-16,1-16 1 15,-6-13-1-15,4-7-3 16,-3-15-61-16,-2 5-162 15</inkml:trace>
          <inkml:trace contextRef="#ctx0" brushRef="#br0" timeOffset="804.9114">392-88 190 0,'0'0'82'0,"0"0"-10"16,0 0-32-16,0-2-7 15,0 2-13-15,0 0-3 16,0 0-8-16,0 0-5 16,5 0-1-16,10 0 15 15,5 6-8-15,3-5 3 16,-2-1-4-16,2 0 2 0,-1 0-2 15,0-7 1-15,-6 0-3 16,-3 3-3-16,-3 4-3 16,-6 0 1-1,0 0-2-15,-2 0 1 0,5 0 0 16,-4 0-1-16,0 0 0 16,0 0 1-16,0 0-1 15,1 0 1-15,-2 0-1 16,-2 0 1-16,0 0 0 15,0 0 0-15,0 0-1 16,0 0 0-16,0 0 0 0,0 0-1 16,0 0-3-1,0 0-119-15</inkml:trace>
        </inkml:traceGroup>
      </inkml:traceGroup>
    </inkml:traceGroup>
  </inkml:traceGroup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topLeftCell="A4" zoomScale="80" zoomScaleNormal="80" workbookViewId="0">
      <selection activeCell="H6" sqref="H6:I9"/>
    </sheetView>
  </sheetViews>
  <sheetFormatPr defaultRowHeight="21" x14ac:dyDescent="0.5"/>
  <cols>
    <col min="1" max="3" width="8.7265625" style="1"/>
    <col min="4" max="4" width="9.81640625" style="1" bestFit="1" customWidth="1"/>
    <col min="5" max="8" width="8.7265625" style="1"/>
    <col min="9" max="9" width="11.36328125" style="1" bestFit="1" customWidth="1"/>
    <col min="10" max="11" width="8.7265625" style="1"/>
    <col min="12" max="12" width="12" style="1" bestFit="1" customWidth="1"/>
    <col min="13" max="14" width="8.7265625" style="1"/>
    <col min="15" max="15" width="9.6328125" style="1" bestFit="1" customWidth="1"/>
    <col min="16" max="16" width="8.7265625" style="1"/>
    <col min="17" max="17" width="11.26953125" style="1" bestFit="1" customWidth="1"/>
    <col min="18" max="16384" width="8.7265625" style="1"/>
  </cols>
  <sheetData>
    <row r="1" spans="1:19" ht="35.5" thickBot="1" x14ac:dyDescent="1.1499999999999999">
      <c r="B1" s="10"/>
      <c r="C1" s="11"/>
      <c r="D1" s="11" t="s">
        <v>3</v>
      </c>
      <c r="E1" s="11"/>
      <c r="F1" s="12"/>
      <c r="J1" s="45" t="s">
        <v>11</v>
      </c>
      <c r="K1" s="46"/>
      <c r="L1" s="46"/>
      <c r="M1" s="46"/>
      <c r="N1" s="47"/>
    </row>
    <row r="2" spans="1:19" ht="29.5" thickBot="1" x14ac:dyDescent="0.95">
      <c r="B2" s="33"/>
      <c r="C2" s="34"/>
      <c r="D2" s="34" t="s">
        <v>4</v>
      </c>
      <c r="E2" s="34"/>
      <c r="F2" s="35"/>
      <c r="I2" s="17"/>
      <c r="J2" s="49" t="s">
        <v>12</v>
      </c>
      <c r="K2" s="50"/>
      <c r="L2" s="50"/>
      <c r="M2" s="50"/>
      <c r="N2" s="51"/>
    </row>
    <row r="3" spans="1:19" ht="23" x14ac:dyDescent="0.55000000000000004">
      <c r="A3" s="2" t="s">
        <v>16</v>
      </c>
      <c r="G3" s="2" t="s">
        <v>10</v>
      </c>
      <c r="O3" s="15"/>
      <c r="P3" s="15"/>
      <c r="Q3" s="15"/>
      <c r="R3" s="15"/>
      <c r="S3" s="15"/>
    </row>
    <row r="4" spans="1:19" ht="23.5" thickBot="1" x14ac:dyDescent="0.6">
      <c r="A4" s="3">
        <v>3</v>
      </c>
      <c r="B4" s="1" t="s">
        <v>5</v>
      </c>
      <c r="C4" s="28" t="s">
        <v>6</v>
      </c>
      <c r="G4" s="3">
        <v>3</v>
      </c>
      <c r="O4" s="15"/>
      <c r="P4" s="15"/>
      <c r="Q4" s="15"/>
      <c r="R4" s="15"/>
      <c r="S4" s="15"/>
    </row>
    <row r="5" spans="1:19" ht="33" thickTop="1" thickBot="1" x14ac:dyDescent="1.05">
      <c r="A5" s="19"/>
      <c r="B5" s="24" t="s">
        <v>0</v>
      </c>
      <c r="C5" s="24" t="s">
        <v>1</v>
      </c>
      <c r="D5" s="29" t="s">
        <v>8</v>
      </c>
      <c r="E5" s="2" t="s">
        <v>7</v>
      </c>
      <c r="F5" s="2" t="s">
        <v>9</v>
      </c>
      <c r="G5" s="2"/>
      <c r="H5" s="52"/>
      <c r="I5" s="53"/>
      <c r="J5"/>
      <c r="K5"/>
      <c r="L5"/>
      <c r="O5" s="15"/>
      <c r="P5" s="15"/>
      <c r="Q5" s="15"/>
      <c r="R5" s="15"/>
      <c r="S5" s="15"/>
    </row>
    <row r="6" spans="1:19" ht="23.5" thickTop="1" x14ac:dyDescent="0.55000000000000004">
      <c r="A6" s="20"/>
      <c r="B6" s="25">
        <v>3</v>
      </c>
      <c r="C6" s="21">
        <v>2</v>
      </c>
      <c r="D6" s="18">
        <f>B6-$B$11</f>
        <v>-2</v>
      </c>
      <c r="E6" s="14">
        <f>D6^2</f>
        <v>4</v>
      </c>
      <c r="F6" s="14">
        <f>C6-$C$11</f>
        <v>-2</v>
      </c>
      <c r="G6" s="14">
        <f>F6^2</f>
        <v>4</v>
      </c>
      <c r="H6" s="54">
        <f>D6*F6</f>
        <v>4</v>
      </c>
      <c r="I6" s="54"/>
      <c r="J6"/>
      <c r="K6"/>
      <c r="L6"/>
      <c r="O6" s="15"/>
      <c r="P6" s="15"/>
      <c r="Q6" s="15"/>
      <c r="R6" s="15"/>
      <c r="S6" s="15"/>
    </row>
    <row r="7" spans="1:19" ht="23.5" thickBot="1" x14ac:dyDescent="0.6">
      <c r="A7" s="20"/>
      <c r="B7" s="26">
        <v>5</v>
      </c>
      <c r="C7" s="22">
        <v>4</v>
      </c>
      <c r="D7" s="18">
        <f t="shared" ref="D7:D8" si="0">B7-$B$11</f>
        <v>0</v>
      </c>
      <c r="E7" s="14">
        <f t="shared" ref="E7:E8" si="1">D7^2</f>
        <v>0</v>
      </c>
      <c r="F7" s="14">
        <f t="shared" ref="F7:F8" si="2">C7-$C$11</f>
        <v>0</v>
      </c>
      <c r="G7" s="14">
        <f t="shared" ref="G7:G8" si="3">F7^2</f>
        <v>0</v>
      </c>
      <c r="H7" s="54">
        <f t="shared" ref="H7:H8" si="4">D7*F7</f>
        <v>0</v>
      </c>
      <c r="I7" s="54"/>
      <c r="O7" s="15"/>
      <c r="P7" s="15"/>
      <c r="Q7" s="15"/>
      <c r="R7" s="15"/>
      <c r="S7" s="15"/>
    </row>
    <row r="8" spans="1:19" ht="24" thickTop="1" thickBot="1" x14ac:dyDescent="0.6">
      <c r="A8" s="20"/>
      <c r="B8" s="27">
        <v>7</v>
      </c>
      <c r="C8" s="23">
        <v>6</v>
      </c>
      <c r="D8" s="18">
        <f t="shared" si="0"/>
        <v>2</v>
      </c>
      <c r="E8" s="14">
        <f t="shared" si="1"/>
        <v>4</v>
      </c>
      <c r="F8" s="14">
        <f t="shared" si="2"/>
        <v>2</v>
      </c>
      <c r="G8" s="14">
        <f t="shared" si="3"/>
        <v>4</v>
      </c>
      <c r="H8" s="54">
        <f t="shared" si="4"/>
        <v>4</v>
      </c>
      <c r="I8" s="54"/>
      <c r="O8" s="15"/>
      <c r="P8" s="15"/>
      <c r="Q8" s="15"/>
      <c r="R8" s="15"/>
      <c r="S8" s="15"/>
    </row>
    <row r="9" spans="1:19" ht="33" thickTop="1" thickBot="1" x14ac:dyDescent="1.05">
      <c r="H9" s="55"/>
      <c r="I9" s="56"/>
      <c r="M9" s="59" t="s">
        <v>13</v>
      </c>
      <c r="N9" s="60"/>
      <c r="O9" s="60"/>
      <c r="P9" s="60"/>
      <c r="Q9" s="60"/>
      <c r="R9" s="60"/>
      <c r="S9" s="15"/>
    </row>
    <row r="10" spans="1:19" ht="24" thickTop="1" thickBot="1" x14ac:dyDescent="0.6">
      <c r="B10" s="2">
        <f>SUM(B6:B8)</f>
        <v>15</v>
      </c>
      <c r="C10" s="2">
        <f t="shared" ref="C10:G10" si="5">SUM(C6:C8)</f>
        <v>12</v>
      </c>
      <c r="D10" s="30">
        <f t="shared" si="5"/>
        <v>0</v>
      </c>
      <c r="E10" s="31">
        <f t="shared" si="5"/>
        <v>8</v>
      </c>
      <c r="F10" s="32">
        <f t="shared" si="5"/>
        <v>0</v>
      </c>
      <c r="G10" s="31">
        <f t="shared" si="5"/>
        <v>8</v>
      </c>
      <c r="H10" s="57">
        <f>SUM(H6:I8)</f>
        <v>8</v>
      </c>
      <c r="I10" s="58"/>
      <c r="M10" s="36">
        <f>H10</f>
        <v>8</v>
      </c>
      <c r="N10" s="37"/>
      <c r="O10" s="37"/>
      <c r="P10" s="37"/>
      <c r="Q10" s="37"/>
      <c r="R10" s="38"/>
    </row>
    <row r="11" spans="1:19" ht="24" thickTop="1" thickBot="1" x14ac:dyDescent="0.6">
      <c r="B11" s="3">
        <f>AVERAGE(B6:B8)</f>
        <v>5</v>
      </c>
      <c r="C11" s="3">
        <f t="shared" ref="C11" si="6">AVERAGE(C6:C8)</f>
        <v>4</v>
      </c>
      <c r="D11" s="13"/>
      <c r="K11" s="7"/>
    </row>
    <row r="12" spans="1:19" ht="29.5" thickBot="1" x14ac:dyDescent="0.95">
      <c r="D12" s="9" t="s">
        <v>2</v>
      </c>
      <c r="M12" s="39" t="s">
        <v>15</v>
      </c>
      <c r="N12" s="40"/>
      <c r="O12" s="40"/>
      <c r="P12" s="40"/>
      <c r="Q12" s="40"/>
      <c r="R12" s="40"/>
      <c r="S12" s="41"/>
    </row>
    <row r="13" spans="1:19" ht="21.5" customHeight="1" thickBot="1" x14ac:dyDescent="0.6">
      <c r="M13"/>
      <c r="N13" s="42">
        <f>(E10*G10)^0.5</f>
        <v>8</v>
      </c>
      <c r="O13" s="43"/>
      <c r="P13" s="43"/>
      <c r="Q13" s="43"/>
      <c r="R13" s="44"/>
      <c r="S13"/>
    </row>
    <row r="14" spans="1:19" ht="21.5" customHeight="1" thickBot="1" x14ac:dyDescent="0.95">
      <c r="F14" s="39" t="s">
        <v>14</v>
      </c>
      <c r="G14" s="40"/>
      <c r="H14" s="40"/>
      <c r="I14" s="40"/>
      <c r="J14" s="40"/>
      <c r="K14" s="40"/>
      <c r="L14" s="41"/>
      <c r="M14" s="62"/>
      <c r="N14" s="28"/>
      <c r="O14" s="28"/>
      <c r="P14" s="28"/>
      <c r="Q14" s="61"/>
      <c r="R14" s="64"/>
    </row>
    <row r="15" spans="1:19" ht="21.5" customHeight="1" thickTop="1" thickBot="1" x14ac:dyDescent="0.6">
      <c r="F15"/>
      <c r="G15" s="4"/>
      <c r="H15" s="5"/>
      <c r="I15" s="8">
        <f>M10/N13</f>
        <v>1</v>
      </c>
      <c r="J15" s="5"/>
      <c r="K15" s="6"/>
      <c r="L15"/>
      <c r="M15" s="20"/>
      <c r="O15" s="65" t="s">
        <v>0</v>
      </c>
      <c r="P15" s="65"/>
    </row>
    <row r="16" spans="1:19" ht="21" customHeight="1" x14ac:dyDescent="0.5">
      <c r="M16" s="20"/>
      <c r="O16" s="66"/>
      <c r="P16" s="66"/>
    </row>
    <row r="17" spans="13:19" x14ac:dyDescent="0.5">
      <c r="M17" s="63"/>
      <c r="O17" s="15"/>
    </row>
    <row r="18" spans="13:19" x14ac:dyDescent="0.5">
      <c r="O18" s="15"/>
      <c r="P18" s="48"/>
      <c r="Q18" s="48"/>
      <c r="R18" s="48"/>
    </row>
    <row r="19" spans="13:19" x14ac:dyDescent="0.5">
      <c r="O19" s="15"/>
      <c r="R19" s="16"/>
      <c r="S19" s="16"/>
    </row>
    <row r="20" spans="13:19" x14ac:dyDescent="0.5">
      <c r="O20" s="15"/>
    </row>
    <row r="21" spans="13:19" x14ac:dyDescent="0.5">
      <c r="O21" s="15"/>
    </row>
    <row r="22" spans="13:19" x14ac:dyDescent="0.5">
      <c r="O22" s="15"/>
    </row>
    <row r="23" spans="13:19" x14ac:dyDescent="0.5">
      <c r="O23" s="15"/>
    </row>
    <row r="24" spans="13:19" x14ac:dyDescent="0.5">
      <c r="O24" s="15"/>
    </row>
  </sheetData>
  <sheetProtection algorithmName="SHA-512" hashValue="TSJSrTeIuGdekhIqGBfImTY5hvjhGU455XgFH1dR1x1wITLykD5cm87VHYoXlKrcqykPFNaC8ACfKwPj8H2Thg==" saltValue="H7r+KYKVh2D09/2CBDls+w==" spinCount="100000" sheet="1" objects="1" scenarios="1"/>
  <protectedRanges>
    <protectedRange sqref="C6:C8" name="درجات النحو"/>
    <protectedRange sqref="B6:B8" name="درجات الإملاء"/>
  </protectedRanges>
  <mergeCells count="15">
    <mergeCell ref="J1:N1"/>
    <mergeCell ref="P18:R18"/>
    <mergeCell ref="J2:N2"/>
    <mergeCell ref="H5:I5"/>
    <mergeCell ref="H6:I6"/>
    <mergeCell ref="H7:I7"/>
    <mergeCell ref="H8:I8"/>
    <mergeCell ref="H9:I9"/>
    <mergeCell ref="H10:I10"/>
    <mergeCell ref="M9:R9"/>
    <mergeCell ref="O15:P16"/>
    <mergeCell ref="M10:R10"/>
    <mergeCell ref="M12:S12"/>
    <mergeCell ref="F14:L14"/>
    <mergeCell ref="N13:R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Saif Al Kahtani</dc:creator>
  <cp:lastModifiedBy>Saif Al Kahtani</cp:lastModifiedBy>
  <dcterms:created xsi:type="dcterms:W3CDTF">2015-10-27T05:11:38Z</dcterms:created>
  <dcterms:modified xsi:type="dcterms:W3CDTF">2015-10-29T06:12:34Z</dcterms:modified>
</cp:coreProperties>
</file>