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<sst xmlns="http://schemas.openxmlformats.org/spreadsheetml/2006/main" count="1495" uniqueCount="121">
  <si>
    <t>المقر</t>
  </si>
  <si>
    <t>الرياض- طالبات</t>
  </si>
  <si>
    <t>الدرجة</t>
  </si>
  <si>
    <t>البكالوريوس</t>
  </si>
  <si>
    <t>اسم المقرر</t>
  </si>
  <si>
    <t>مباديء التكاليف والمحاسبة الإدارية</t>
  </si>
  <si>
    <t>النشاط</t>
  </si>
  <si>
    <t>تمارين</t>
  </si>
  <si>
    <t>الشعبة</t>
  </si>
  <si>
    <t>40975</t>
  </si>
  <si>
    <t>اسم المحاضر</t>
  </si>
  <si>
    <t>سلوى سعد ابراهيم الداود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</si>
  <si>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</si>
  <si>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</si>
  <si>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</si>
  <si>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</si>
  <si>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</si>
  <si>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</si>
  <si>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</si>
  <si>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الغياب</t>
  </si>
  <si>
    <t/>
  </si>
  <si>
    <t>الحالة</t>
  </si>
  <si>
    <t>1</t>
  </si>
  <si>
    <t>432201839</t>
  </si>
  <si>
    <t>منتظم</t>
  </si>
  <si>
    <t>2</t>
  </si>
  <si>
    <t>433200219</t>
  </si>
  <si>
    <t>3</t>
  </si>
  <si>
    <t>433201229</t>
  </si>
  <si>
    <t>4</t>
  </si>
  <si>
    <t>434201195</t>
  </si>
  <si>
    <t>5</t>
  </si>
  <si>
    <t>434201233</t>
  </si>
  <si>
    <t>6</t>
  </si>
  <si>
    <t>434202450</t>
  </si>
  <si>
    <t>7</t>
  </si>
  <si>
    <t>435200101</t>
  </si>
  <si>
    <t>8</t>
  </si>
  <si>
    <t>435200140</t>
  </si>
  <si>
    <t>9</t>
  </si>
  <si>
    <t>435200142</t>
  </si>
  <si>
    <t>10</t>
  </si>
  <si>
    <t>435200289</t>
  </si>
  <si>
    <t>11</t>
  </si>
  <si>
    <t>435200341</t>
  </si>
  <si>
    <t>12</t>
  </si>
  <si>
    <t>435200491</t>
  </si>
  <si>
    <t>13</t>
  </si>
  <si>
    <t>435200606</t>
  </si>
  <si>
    <t>14</t>
  </si>
  <si>
    <t>435200684</t>
  </si>
  <si>
    <t>15</t>
  </si>
  <si>
    <t>435200781</t>
  </si>
  <si>
    <t>16</t>
  </si>
  <si>
    <t>435200856</t>
  </si>
  <si>
    <t>17</t>
  </si>
  <si>
    <t>435200883</t>
  </si>
  <si>
    <t>18</t>
  </si>
  <si>
    <t>435200959</t>
  </si>
  <si>
    <t>19</t>
  </si>
  <si>
    <t>435201026</t>
  </si>
  <si>
    <t>20</t>
  </si>
  <si>
    <t>435201058</t>
  </si>
  <si>
    <t>21</t>
  </si>
  <si>
    <t>435201167</t>
  </si>
  <si>
    <t>22</t>
  </si>
  <si>
    <t>435201392</t>
  </si>
  <si>
    <t>23</t>
  </si>
  <si>
    <t>435201526</t>
  </si>
  <si>
    <t>24</t>
  </si>
  <si>
    <t>435201629</t>
  </si>
  <si>
    <t>25</t>
  </si>
  <si>
    <t>435201763</t>
  </si>
  <si>
    <t>26</t>
  </si>
  <si>
    <t>435201772</t>
  </si>
  <si>
    <t>27</t>
  </si>
  <si>
    <t>435201817</t>
  </si>
  <si>
    <t>28</t>
  </si>
  <si>
    <t>435201864</t>
  </si>
  <si>
    <t>29</t>
  </si>
  <si>
    <t>435201873</t>
  </si>
  <si>
    <t>30</t>
  </si>
  <si>
    <t>435201962</t>
  </si>
  <si>
    <t>31</t>
  </si>
  <si>
    <t>435202013</t>
  </si>
  <si>
    <t>32</t>
  </si>
  <si>
    <t>435202106</t>
  </si>
  <si>
    <t>33</t>
  </si>
  <si>
    <t>435202239</t>
  </si>
  <si>
    <t>34</t>
  </si>
  <si>
    <t>435202352</t>
  </si>
  <si>
    <t>35</t>
  </si>
  <si>
    <t>435202379</t>
  </si>
  <si>
    <t>36</t>
  </si>
  <si>
    <t>435202469</t>
  </si>
  <si>
    <t>37</t>
  </si>
  <si>
    <t>435202599</t>
  </si>
  <si>
    <t>38</t>
  </si>
  <si>
    <t>435202701</t>
  </si>
  <si>
    <t>39</t>
  </si>
  <si>
    <t>435202835</t>
  </si>
  <si>
    <t>40</t>
  </si>
  <si>
    <t>435202842</t>
  </si>
  <si>
    <t>41</t>
  </si>
  <si>
    <t>435203629</t>
  </si>
  <si>
    <t>42</t>
  </si>
  <si>
    <t>435203744</t>
  </si>
  <si>
    <t>43</t>
  </si>
  <si>
    <t>435203746</t>
  </si>
  <si>
    <t>44</t>
  </si>
  <si>
    <t>435203757</t>
  </si>
  <si>
    <t>45</t>
  </si>
  <si>
    <t>435925063</t>
  </si>
  <si>
    <t xml:space="preserve"> 8</t>
  </si>
  <si>
    <t>الواجب</t>
  </si>
  <si>
    <t xml:space="preserve"> كويز1</t>
  </si>
  <si>
    <t xml:space="preserve"> 2</t>
  </si>
  <si>
    <t>كويز3</t>
  </si>
  <si>
    <t>كويز4</t>
  </si>
  <si>
    <t>مجموع أعلى كويزين</t>
  </si>
  <si>
    <t>المجموع النهائي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</si>
</sst>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0:J55" comment="" totalsRowShown="0">
  <autoFilter ref="A10:J55"/>
  <tableColumns count="10">
    <tableColumn id="1" name="تسلسل"/>
    <tableColumn id="2" name="رقم الطالب"/>
    <tableColumn id="4" name=" كويز1"/>
    <tableColumn id="5" name=" 2"/>
    <tableColumn id="6" name="كويز3"/>
    <tableColumn id="7" name="كويز4"/>
    <tableColumn id="8" name="مجموع أعلى كويزين"/>
    <tableColumn id="9" name="الواجب"/>
    <tableColumn id="10" name="المجموع النهائي"/>
    <tableColumn id="11" name=" 8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rightToLeft="1" tabSelected="1" zoomScalePageLayoutView="0" workbookViewId="0" topLeftCell="A1">
      <selection activeCell="M5" sqref="M5"/>
    </sheetView>
  </sheetViews>
  <sheetFormatPr defaultColWidth="9.140625" defaultRowHeight="12.75"/>
  <cols>
    <col min="2" max="2" width="9.140625" style="0" customWidth="1"/>
    <col min="3" max="4" width="9.140625" style="2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9" ht="12.75">
      <c r="A10" s="1" t="s">
        <v>16</v>
      </c>
      <c r="B10" s="1" t="s">
        <v>17</v>
      </c>
      <c r="C10" s="3" t="s">
        <v>115</v>
      </c>
      <c r="D10" s="3" t="s">
        <v>116</v>
      </c>
      <c r="E10" s="1" t="s">
        <v>117</v>
      </c>
      <c r="F10" s="1" t="s">
        <v>118</v>
      </c>
      <c r="G10" s="1" t="s">
        <v>119</v>
      </c>
      <c r="H10" s="1" t="s">
        <v>114</v>
      </c>
      <c r="I10" s="1" t="s">
        <v>120</v>
      </c>
      <c r="J10" s="1" t="s">
        <v>113</v>
      </c>
      <c r="K10" s="1" t="s">
        <v>18</v>
      </c>
      <c r="L10" s="1" t="s">
        <v>19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20</v>
      </c>
      <c r="AE10" s="1" t="s">
        <v>21</v>
      </c>
      <c r="AF10" s="1" t="s">
        <v>20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  <c r="AM10" s="1" t="s">
        <v>20</v>
      </c>
    </row>
    <row r="11" spans="1:39" ht="12.75">
      <c r="A11" t="s">
        <v>22</v>
      </c>
      <c r="B11" t="s">
        <v>23</v>
      </c>
      <c r="C11" s="2">
        <v>0</v>
      </c>
      <c r="D11" s="2">
        <v>0</v>
      </c>
      <c r="E11" s="2">
        <v>0</v>
      </c>
      <c r="F11" s="2">
        <v>0</v>
      </c>
      <c r="G11" s="2">
        <f>SUM(LARGE(C11:F11,{1;2}))</f>
        <v>0</v>
      </c>
      <c r="H11">
        <v>2</v>
      </c>
      <c r="I11" s="2">
        <f>SUM(G11:H11)</f>
        <v>2</v>
      </c>
      <c r="AE11" t="s">
        <v>24</v>
      </c>
    </row>
    <row r="12" spans="1:39" ht="12.75">
      <c r="A12" t="s">
        <v>25</v>
      </c>
      <c r="B12" t="s">
        <v>26</v>
      </c>
      <c r="C12" s="2">
        <v>1</v>
      </c>
      <c r="D12" s="2">
        <v>4</v>
      </c>
      <c r="E12" s="2">
        <v>2</v>
      </c>
      <c r="F12" s="2">
        <v>3</v>
      </c>
      <c r="G12" s="2">
        <f>SUM(LARGE(C12:F12,{1;2}))</f>
        <v>7</v>
      </c>
      <c r="H12">
        <v>2</v>
      </c>
      <c r="I12" s="2">
        <f aca="true" t="shared" si="0" ref="I12:I55">SUM(G12:H12)</f>
        <v>9</v>
      </c>
      <c r="AE12" t="s">
        <v>24</v>
      </c>
    </row>
    <row r="13" spans="1:39" ht="12.75">
      <c r="A13" t="s">
        <v>27</v>
      </c>
      <c r="B13" t="s">
        <v>28</v>
      </c>
      <c r="C13" s="2">
        <v>1</v>
      </c>
      <c r="D13" s="2">
        <v>2.75</v>
      </c>
      <c r="E13" s="2">
        <v>4</v>
      </c>
      <c r="F13" s="2">
        <v>4</v>
      </c>
      <c r="G13" s="2">
        <f>SUM(LARGE(C13:F13,{1;2}))</f>
        <v>8</v>
      </c>
      <c r="H13">
        <v>2</v>
      </c>
      <c r="I13" s="2">
        <f t="shared" si="0"/>
        <v>10</v>
      </c>
      <c r="AE13" t="s">
        <v>24</v>
      </c>
    </row>
    <row r="14" spans="1:39" ht="12.75">
      <c r="A14" t="s">
        <v>29</v>
      </c>
      <c r="B14" t="s">
        <v>30</v>
      </c>
      <c r="C14" s="2">
        <v>4</v>
      </c>
      <c r="D14" s="2">
        <v>4</v>
      </c>
      <c r="E14" s="2">
        <v>4</v>
      </c>
      <c r="F14" s="2">
        <v>0</v>
      </c>
      <c r="G14" s="2">
        <f>SUM(LARGE(C14:F14,{1;2}))</f>
        <v>8</v>
      </c>
      <c r="H14">
        <v>2</v>
      </c>
      <c r="I14" s="2">
        <f t="shared" si="0"/>
        <v>10</v>
      </c>
      <c r="AE14" t="s">
        <v>24</v>
      </c>
    </row>
    <row r="15" spans="1:39" ht="12.75">
      <c r="A15" t="s">
        <v>31</v>
      </c>
      <c r="B15" t="s">
        <v>32</v>
      </c>
      <c r="C15" s="2">
        <v>0</v>
      </c>
      <c r="D15" s="2">
        <v>4</v>
      </c>
      <c r="E15" s="2">
        <v>4</v>
      </c>
      <c r="F15" s="2">
        <v>0</v>
      </c>
      <c r="G15" s="2">
        <f>SUM(LARGE(C15:F15,{1;2}))</f>
        <v>8</v>
      </c>
      <c r="H15">
        <v>2</v>
      </c>
      <c r="I15" s="2">
        <f t="shared" si="0"/>
        <v>10</v>
      </c>
      <c r="AE15" t="s">
        <v>24</v>
      </c>
    </row>
    <row r="16" spans="1:39" ht="12.75">
      <c r="A16" t="s">
        <v>33</v>
      </c>
      <c r="B16" t="s">
        <v>34</v>
      </c>
      <c r="C16" s="2">
        <v>4</v>
      </c>
      <c r="D16" s="2">
        <v>4</v>
      </c>
      <c r="E16" s="2">
        <v>0</v>
      </c>
      <c r="F16" s="2">
        <v>0</v>
      </c>
      <c r="G16" s="2">
        <f>SUM(LARGE(C16:F16,{1;2}))</f>
        <v>8</v>
      </c>
      <c r="H16">
        <v>2</v>
      </c>
      <c r="I16" s="2">
        <f t="shared" si="0"/>
        <v>10</v>
      </c>
      <c r="AE16" t="s">
        <v>24</v>
      </c>
    </row>
    <row r="17" spans="1:39" ht="12.75">
      <c r="A17" t="s">
        <v>35</v>
      </c>
      <c r="B17" t="s">
        <v>36</v>
      </c>
      <c r="C17" s="2">
        <v>3.25</v>
      </c>
      <c r="D17" s="2">
        <v>4</v>
      </c>
      <c r="E17" s="2">
        <v>4</v>
      </c>
      <c r="F17" s="2">
        <v>0</v>
      </c>
      <c r="G17" s="2">
        <f>SUM(LARGE(C17:F17,{1;2}))</f>
        <v>8</v>
      </c>
      <c r="H17">
        <v>2</v>
      </c>
      <c r="I17" s="2">
        <f t="shared" si="0"/>
        <v>10</v>
      </c>
      <c r="AE17" t="s">
        <v>24</v>
      </c>
    </row>
    <row r="18" spans="1:39" ht="12.75">
      <c r="A18" t="s">
        <v>37</v>
      </c>
      <c r="B18" t="s">
        <v>38</v>
      </c>
      <c r="C18" s="2">
        <v>4</v>
      </c>
      <c r="D18" s="2">
        <v>4</v>
      </c>
      <c r="E18" s="2">
        <v>3</v>
      </c>
      <c r="F18" s="2">
        <v>0</v>
      </c>
      <c r="G18" s="2">
        <f>SUM(LARGE(C18:F18,{1;2}))</f>
        <v>8</v>
      </c>
      <c r="H18">
        <v>2</v>
      </c>
      <c r="I18" s="2">
        <f t="shared" si="0"/>
        <v>10</v>
      </c>
      <c r="AE18" t="s">
        <v>24</v>
      </c>
    </row>
    <row r="19" spans="1:39" ht="12.75">
      <c r="A19" t="s">
        <v>39</v>
      </c>
      <c r="B19" t="s">
        <v>40</v>
      </c>
      <c r="C19" s="2">
        <v>2</v>
      </c>
      <c r="D19" s="2">
        <v>4</v>
      </c>
      <c r="E19" s="2">
        <v>4</v>
      </c>
      <c r="F19" s="2">
        <v>3</v>
      </c>
      <c r="G19" s="2">
        <f>SUM(LARGE(C19:F19,{1;2}))</f>
        <v>8</v>
      </c>
      <c r="H19">
        <v>0</v>
      </c>
      <c r="I19" s="2">
        <f t="shared" si="0"/>
        <v>8</v>
      </c>
      <c r="AE19" t="s">
        <v>24</v>
      </c>
    </row>
    <row r="20" spans="1:39" ht="12.75">
      <c r="A20" t="s">
        <v>41</v>
      </c>
      <c r="B20" t="s">
        <v>42</v>
      </c>
      <c r="C20" s="2">
        <v>2</v>
      </c>
      <c r="D20" s="2">
        <v>3.25</v>
      </c>
      <c r="E20" s="2">
        <v>3</v>
      </c>
      <c r="F20" s="2">
        <v>2</v>
      </c>
      <c r="G20" s="2">
        <f>SUM(LARGE(C20:F20,{1;2}))</f>
        <v>6.25</v>
      </c>
      <c r="H20">
        <v>2</v>
      </c>
      <c r="I20" s="2">
        <f t="shared" si="0"/>
        <v>8.25</v>
      </c>
      <c r="AE20" t="s">
        <v>24</v>
      </c>
    </row>
    <row r="21" spans="1:39" ht="12.75">
      <c r="A21" t="s">
        <v>43</v>
      </c>
      <c r="B21" t="s">
        <v>44</v>
      </c>
      <c r="C21" s="2">
        <v>3</v>
      </c>
      <c r="D21" s="2">
        <v>4</v>
      </c>
      <c r="E21" s="2">
        <v>4</v>
      </c>
      <c r="F21" s="2">
        <v>3</v>
      </c>
      <c r="G21" s="2">
        <f>SUM(LARGE(C21:F21,{1;2}))</f>
        <v>8</v>
      </c>
      <c r="H21">
        <v>2</v>
      </c>
      <c r="I21" s="2">
        <f t="shared" si="0"/>
        <v>10</v>
      </c>
      <c r="AE21" t="s">
        <v>24</v>
      </c>
    </row>
    <row r="22" spans="1:39" ht="12.75">
      <c r="A22" t="s">
        <v>45</v>
      </c>
      <c r="B22" t="s">
        <v>46</v>
      </c>
      <c r="C22" s="2">
        <v>3</v>
      </c>
      <c r="D22" s="2">
        <v>4</v>
      </c>
      <c r="E22" s="2">
        <v>4</v>
      </c>
      <c r="F22" s="2">
        <v>4</v>
      </c>
      <c r="G22" s="2">
        <f>SUM(LARGE(C22:F22,{1;2}))</f>
        <v>8</v>
      </c>
      <c r="H22">
        <v>2</v>
      </c>
      <c r="I22" s="2">
        <f t="shared" si="0"/>
        <v>10</v>
      </c>
      <c r="AE22" t="s">
        <v>24</v>
      </c>
    </row>
    <row r="23" spans="1:39" ht="12.75">
      <c r="A23" t="s">
        <v>47</v>
      </c>
      <c r="B23" t="s">
        <v>48</v>
      </c>
      <c r="C23" s="2">
        <v>2</v>
      </c>
      <c r="D23" s="2">
        <v>2.75</v>
      </c>
      <c r="E23" s="2">
        <v>3.25</v>
      </c>
      <c r="F23" s="2">
        <v>0</v>
      </c>
      <c r="G23" s="2">
        <f>SUM(LARGE(C23:F23,{1;2}))</f>
        <v>6</v>
      </c>
      <c r="H23">
        <v>1</v>
      </c>
      <c r="I23" s="2">
        <f t="shared" si="0"/>
        <v>7</v>
      </c>
      <c r="AE23" t="s">
        <v>24</v>
      </c>
    </row>
    <row r="24" spans="1:39" ht="12.75">
      <c r="A24" t="s">
        <v>49</v>
      </c>
      <c r="B24" t="s">
        <v>50</v>
      </c>
      <c r="C24" s="2">
        <v>2.25</v>
      </c>
      <c r="D24" s="2">
        <v>4</v>
      </c>
      <c r="E24" s="2">
        <v>4</v>
      </c>
      <c r="F24" s="2">
        <v>0</v>
      </c>
      <c r="G24" s="2">
        <f>SUM(LARGE(C24:F24,{1;2}))</f>
        <v>8</v>
      </c>
      <c r="H24">
        <v>2</v>
      </c>
      <c r="I24" s="2">
        <f t="shared" si="0"/>
        <v>10</v>
      </c>
      <c r="AE24" t="s">
        <v>24</v>
      </c>
    </row>
    <row r="25" spans="1:39" ht="12.75">
      <c r="A25" t="s">
        <v>51</v>
      </c>
      <c r="B25" t="s">
        <v>52</v>
      </c>
      <c r="C25" s="2">
        <v>3</v>
      </c>
      <c r="D25" s="2">
        <v>4</v>
      </c>
      <c r="E25" s="2">
        <v>4</v>
      </c>
      <c r="F25" s="2">
        <v>3</v>
      </c>
      <c r="G25" s="2">
        <f>SUM(LARGE(C25:F25,{1;2}))</f>
        <v>8</v>
      </c>
      <c r="H25">
        <v>2</v>
      </c>
      <c r="I25" s="2">
        <f t="shared" si="0"/>
        <v>10</v>
      </c>
      <c r="AE25" t="s">
        <v>24</v>
      </c>
    </row>
    <row r="26" spans="1:39" ht="12.75">
      <c r="A26" t="s">
        <v>53</v>
      </c>
      <c r="B26" t="s">
        <v>54</v>
      </c>
      <c r="C26" s="2">
        <v>2</v>
      </c>
      <c r="D26" s="2">
        <v>4</v>
      </c>
      <c r="E26" s="2">
        <v>3</v>
      </c>
      <c r="F26" s="2">
        <v>4</v>
      </c>
      <c r="G26" s="2">
        <f>SUM(LARGE(C26:F26,{1;2}))</f>
        <v>8</v>
      </c>
      <c r="H26">
        <v>2</v>
      </c>
      <c r="I26" s="2">
        <f t="shared" si="0"/>
        <v>10</v>
      </c>
      <c r="AE26" t="s">
        <v>24</v>
      </c>
    </row>
    <row r="27" spans="1:39" ht="12.75">
      <c r="A27" t="s">
        <v>55</v>
      </c>
      <c r="B27" t="s">
        <v>56</v>
      </c>
      <c r="C27" s="2">
        <v>4</v>
      </c>
      <c r="D27" s="2">
        <v>4</v>
      </c>
      <c r="E27" s="2">
        <v>4</v>
      </c>
      <c r="F27" s="2">
        <v>0</v>
      </c>
      <c r="G27" s="2">
        <f>SUM(LARGE(C27:F27,{1;2}))</f>
        <v>8</v>
      </c>
      <c r="H27">
        <v>2</v>
      </c>
      <c r="I27" s="2">
        <f t="shared" si="0"/>
        <v>10</v>
      </c>
      <c r="AE27" t="s">
        <v>24</v>
      </c>
    </row>
    <row r="28" spans="1:39" ht="12.75">
      <c r="A28" t="s">
        <v>57</v>
      </c>
      <c r="B28" t="s">
        <v>58</v>
      </c>
      <c r="C28" s="2">
        <v>1</v>
      </c>
      <c r="D28" s="2">
        <v>4</v>
      </c>
      <c r="E28" s="2">
        <v>4</v>
      </c>
      <c r="F28" s="2">
        <v>1</v>
      </c>
      <c r="G28" s="2">
        <f>SUM(LARGE(C28:F28,{1;2}))</f>
        <v>8</v>
      </c>
      <c r="H28">
        <v>2</v>
      </c>
      <c r="I28" s="2">
        <f t="shared" si="0"/>
        <v>10</v>
      </c>
      <c r="AE28" t="s">
        <v>24</v>
      </c>
    </row>
    <row r="29" spans="1:39" ht="12.75">
      <c r="A29" t="s">
        <v>59</v>
      </c>
      <c r="B29" t="s">
        <v>60</v>
      </c>
      <c r="C29" s="2">
        <v>3</v>
      </c>
      <c r="D29" s="2">
        <v>3.25</v>
      </c>
      <c r="E29" s="2">
        <v>3</v>
      </c>
      <c r="F29" s="2">
        <v>0</v>
      </c>
      <c r="G29" s="2">
        <f>SUM(LARGE(C29:F29,{1;2}))</f>
        <v>6.25</v>
      </c>
      <c r="H29">
        <v>2</v>
      </c>
      <c r="I29" s="2">
        <f t="shared" si="0"/>
        <v>8.25</v>
      </c>
      <c r="AE29" t="s">
        <v>24</v>
      </c>
    </row>
    <row r="30" spans="1:39" ht="12.75">
      <c r="A30" t="s">
        <v>61</v>
      </c>
      <c r="B30" t="s">
        <v>62</v>
      </c>
      <c r="C30" s="2">
        <v>0</v>
      </c>
      <c r="D30" s="2">
        <v>4</v>
      </c>
      <c r="E30" s="2">
        <v>2</v>
      </c>
      <c r="F30" s="2">
        <v>3</v>
      </c>
      <c r="G30" s="2">
        <f>SUM(LARGE(C30:F30,{1;2}))</f>
        <v>7</v>
      </c>
      <c r="H30">
        <v>2</v>
      </c>
      <c r="I30" s="2">
        <f t="shared" si="0"/>
        <v>9</v>
      </c>
      <c r="AE30" t="s">
        <v>24</v>
      </c>
    </row>
    <row r="31" spans="1:39" ht="12.75">
      <c r="A31" t="s">
        <v>63</v>
      </c>
      <c r="B31" t="s">
        <v>64</v>
      </c>
      <c r="C31" s="2">
        <v>3.25</v>
      </c>
      <c r="D31" s="2">
        <v>4</v>
      </c>
      <c r="E31" s="2">
        <v>4</v>
      </c>
      <c r="F31" s="2">
        <v>4</v>
      </c>
      <c r="G31" s="2">
        <f>SUM(LARGE(C31:F31,{1;2}))</f>
        <v>8</v>
      </c>
      <c r="H31">
        <v>2</v>
      </c>
      <c r="I31" s="2">
        <f t="shared" si="0"/>
        <v>10</v>
      </c>
      <c r="AE31" t="s">
        <v>24</v>
      </c>
    </row>
    <row r="32" spans="1:39" ht="12.75">
      <c r="A32" t="s">
        <v>65</v>
      </c>
      <c r="B32" t="s">
        <v>66</v>
      </c>
      <c r="C32" s="2">
        <v>0</v>
      </c>
      <c r="D32" s="2">
        <v>4</v>
      </c>
      <c r="E32" s="2">
        <v>4</v>
      </c>
      <c r="F32" s="2">
        <v>0</v>
      </c>
      <c r="G32" s="2">
        <f>SUM(LARGE(C32:F32,{1;2}))</f>
        <v>8</v>
      </c>
      <c r="H32">
        <v>2</v>
      </c>
      <c r="I32" s="2">
        <f t="shared" si="0"/>
        <v>10</v>
      </c>
      <c r="AE32" t="s">
        <v>24</v>
      </c>
    </row>
    <row r="33" spans="1:39" ht="12.75">
      <c r="A33" t="s">
        <v>67</v>
      </c>
      <c r="B33" t="s">
        <v>68</v>
      </c>
      <c r="C33" s="2">
        <v>2</v>
      </c>
      <c r="D33" s="2">
        <v>4</v>
      </c>
      <c r="E33" s="2">
        <v>4</v>
      </c>
      <c r="F33" s="2">
        <v>0</v>
      </c>
      <c r="G33" s="2">
        <f>SUM(LARGE(C33:F33,{1;2}))</f>
        <v>8</v>
      </c>
      <c r="H33">
        <v>2</v>
      </c>
      <c r="I33" s="2">
        <f t="shared" si="0"/>
        <v>10</v>
      </c>
      <c r="AE33" t="s">
        <v>24</v>
      </c>
    </row>
    <row r="34" spans="1:39" ht="12.75">
      <c r="A34" t="s">
        <v>69</v>
      </c>
      <c r="B34" t="s">
        <v>70</v>
      </c>
      <c r="C34" s="2">
        <v>2</v>
      </c>
      <c r="D34" s="2">
        <v>3.5</v>
      </c>
      <c r="E34" s="2">
        <v>3</v>
      </c>
      <c r="F34" s="2">
        <v>4</v>
      </c>
      <c r="G34" s="2">
        <f>SUM(LARGE(C34:F34,{1;2}))</f>
        <v>7.5</v>
      </c>
      <c r="H34">
        <v>2</v>
      </c>
      <c r="I34" s="2">
        <f t="shared" si="0"/>
        <v>9.5</v>
      </c>
      <c r="AE34" t="s">
        <v>24</v>
      </c>
    </row>
    <row r="35" spans="1:39" ht="12.75">
      <c r="A35" t="s">
        <v>71</v>
      </c>
      <c r="B35" t="s">
        <v>72</v>
      </c>
      <c r="C35" s="2">
        <v>4</v>
      </c>
      <c r="D35" s="2">
        <v>4</v>
      </c>
      <c r="E35" s="2">
        <v>4</v>
      </c>
      <c r="F35" s="2">
        <v>0</v>
      </c>
      <c r="G35" s="2">
        <f>SUM(LARGE(C35:F35,{1;2}))</f>
        <v>8</v>
      </c>
      <c r="H35">
        <v>2</v>
      </c>
      <c r="I35" s="2">
        <f t="shared" si="0"/>
        <v>10</v>
      </c>
      <c r="AE35" t="s">
        <v>24</v>
      </c>
    </row>
    <row r="36" spans="1:39" ht="12.75">
      <c r="A36" t="s">
        <v>73</v>
      </c>
      <c r="B36" t="s">
        <v>74</v>
      </c>
      <c r="C36" s="2">
        <v>1.25</v>
      </c>
      <c r="D36" s="2">
        <v>4</v>
      </c>
      <c r="E36" s="2">
        <v>3.25</v>
      </c>
      <c r="F36" s="2">
        <v>4</v>
      </c>
      <c r="G36" s="2">
        <f>SUM(LARGE(C36:F36,{1;2}))</f>
        <v>8</v>
      </c>
      <c r="H36">
        <v>2</v>
      </c>
      <c r="I36" s="2">
        <f t="shared" si="0"/>
        <v>10</v>
      </c>
      <c r="AE36" t="s">
        <v>24</v>
      </c>
    </row>
    <row r="37" spans="1:39" ht="12.75">
      <c r="A37" t="s">
        <v>75</v>
      </c>
      <c r="B37" t="s">
        <v>76</v>
      </c>
      <c r="C37" s="2">
        <v>0</v>
      </c>
      <c r="D37" s="2">
        <v>4</v>
      </c>
      <c r="E37" s="2">
        <v>3.25</v>
      </c>
      <c r="F37" s="2">
        <v>4</v>
      </c>
      <c r="G37" s="2">
        <f>SUM(LARGE(C37:F37,{1;2}))</f>
        <v>8</v>
      </c>
      <c r="H37">
        <v>2</v>
      </c>
      <c r="I37" s="2">
        <f t="shared" si="0"/>
        <v>10</v>
      </c>
      <c r="AE37" t="s">
        <v>24</v>
      </c>
    </row>
    <row r="38" spans="1:39" ht="12.75">
      <c r="A38" t="s">
        <v>77</v>
      </c>
      <c r="B38" t="s">
        <v>78</v>
      </c>
      <c r="C38" s="2">
        <v>2</v>
      </c>
      <c r="D38" s="2">
        <v>4</v>
      </c>
      <c r="E38" s="2">
        <v>4</v>
      </c>
      <c r="F38" s="2">
        <v>0</v>
      </c>
      <c r="G38" s="2">
        <f>SUM(LARGE(C38:F38,{1;2}))</f>
        <v>8</v>
      </c>
      <c r="H38">
        <v>2</v>
      </c>
      <c r="I38" s="2">
        <f t="shared" si="0"/>
        <v>10</v>
      </c>
      <c r="AE38" t="s">
        <v>24</v>
      </c>
    </row>
    <row r="39" spans="1:39" ht="12.75">
      <c r="A39" t="s">
        <v>79</v>
      </c>
      <c r="B39" t="s">
        <v>80</v>
      </c>
      <c r="C39" s="2">
        <v>3</v>
      </c>
      <c r="D39" s="2">
        <v>0</v>
      </c>
      <c r="E39" s="2">
        <v>4</v>
      </c>
      <c r="F39" s="2">
        <v>4</v>
      </c>
      <c r="G39" s="2">
        <f>SUM(LARGE(C39:F39,{1;2}))</f>
        <v>8</v>
      </c>
      <c r="H39">
        <v>2</v>
      </c>
      <c r="I39" s="2">
        <f t="shared" si="0"/>
        <v>10</v>
      </c>
      <c r="AE39" t="s">
        <v>24</v>
      </c>
    </row>
    <row r="40" spans="1:39" ht="12.75">
      <c r="A40" t="s">
        <v>81</v>
      </c>
      <c r="B40" t="s">
        <v>82</v>
      </c>
      <c r="C40" s="2">
        <v>0</v>
      </c>
      <c r="D40" s="2">
        <v>4</v>
      </c>
      <c r="E40" s="2">
        <v>4</v>
      </c>
      <c r="F40" s="2">
        <v>0</v>
      </c>
      <c r="G40" s="2">
        <f>SUM(LARGE(C40:F40,{1;2}))</f>
        <v>8</v>
      </c>
      <c r="H40">
        <v>2</v>
      </c>
      <c r="I40" s="2">
        <f t="shared" si="0"/>
        <v>10</v>
      </c>
      <c r="AE40" t="s">
        <v>24</v>
      </c>
    </row>
    <row r="41" spans="1:39" ht="12.75">
      <c r="A41" t="s">
        <v>83</v>
      </c>
      <c r="B41" t="s">
        <v>84</v>
      </c>
      <c r="C41" s="2">
        <v>2</v>
      </c>
      <c r="D41" s="2">
        <v>4</v>
      </c>
      <c r="E41" s="2">
        <v>4</v>
      </c>
      <c r="F41" s="2">
        <v>0</v>
      </c>
      <c r="G41" s="2">
        <f>SUM(LARGE(C41:F41,{1;2}))</f>
        <v>8</v>
      </c>
      <c r="H41">
        <v>2</v>
      </c>
      <c r="I41" s="2">
        <f t="shared" si="0"/>
        <v>10</v>
      </c>
      <c r="AE41" t="s">
        <v>24</v>
      </c>
    </row>
    <row r="42" spans="1:39" ht="12.75">
      <c r="A42" t="s">
        <v>85</v>
      </c>
      <c r="B42" t="s">
        <v>86</v>
      </c>
      <c r="C42" s="2">
        <v>2.25</v>
      </c>
      <c r="D42" s="2">
        <v>3.5</v>
      </c>
      <c r="E42" s="2">
        <v>4</v>
      </c>
      <c r="F42" s="2">
        <v>4</v>
      </c>
      <c r="G42" s="2">
        <f>SUM(LARGE(C42:F42,{1;2}))</f>
        <v>8</v>
      </c>
      <c r="H42">
        <v>2</v>
      </c>
      <c r="I42" s="2">
        <f t="shared" si="0"/>
        <v>10</v>
      </c>
      <c r="AE42" t="s">
        <v>24</v>
      </c>
    </row>
    <row r="43" spans="1:39" ht="12.75">
      <c r="A43" t="s">
        <v>87</v>
      </c>
      <c r="B43" t="s">
        <v>88</v>
      </c>
      <c r="C43" s="2">
        <v>1.25</v>
      </c>
      <c r="D43" s="2">
        <v>4</v>
      </c>
      <c r="E43" s="2">
        <v>2.25</v>
      </c>
      <c r="F43" s="2">
        <v>4</v>
      </c>
      <c r="G43" s="2">
        <f>SUM(LARGE(C43:F43,{1;2}))</f>
        <v>8</v>
      </c>
      <c r="H43">
        <v>2</v>
      </c>
      <c r="I43" s="2">
        <f t="shared" si="0"/>
        <v>10</v>
      </c>
      <c r="AE43" t="s">
        <v>24</v>
      </c>
    </row>
    <row r="44" spans="1:39" ht="12.75">
      <c r="A44" t="s">
        <v>89</v>
      </c>
      <c r="B44" t="s">
        <v>90</v>
      </c>
      <c r="C44" s="2">
        <v>2.25</v>
      </c>
      <c r="D44" s="2">
        <v>4</v>
      </c>
      <c r="E44" s="2">
        <v>3.25</v>
      </c>
      <c r="F44" s="2">
        <v>3</v>
      </c>
      <c r="G44" s="2">
        <f>SUM(LARGE(C44:F44,{1;2}))</f>
        <v>7.25</v>
      </c>
      <c r="H44">
        <v>2</v>
      </c>
      <c r="I44" s="2">
        <f t="shared" si="0"/>
        <v>9.25</v>
      </c>
      <c r="AE44" t="s">
        <v>24</v>
      </c>
    </row>
    <row r="45" spans="1:39" ht="12.75">
      <c r="A45" t="s">
        <v>91</v>
      </c>
      <c r="B45" t="s">
        <v>92</v>
      </c>
      <c r="C45" s="2">
        <v>2.5</v>
      </c>
      <c r="D45" s="2">
        <v>4</v>
      </c>
      <c r="E45" s="2">
        <v>0</v>
      </c>
      <c r="F45" s="2">
        <v>2</v>
      </c>
      <c r="G45" s="2">
        <f>SUM(LARGE(C45:F45,{1;2}))</f>
        <v>6.5</v>
      </c>
      <c r="H45">
        <v>2</v>
      </c>
      <c r="I45" s="2">
        <f t="shared" si="0"/>
        <v>8.5</v>
      </c>
      <c r="AE45" t="s">
        <v>24</v>
      </c>
    </row>
    <row r="46" spans="1:39" ht="12.75">
      <c r="A46" t="s">
        <v>93</v>
      </c>
      <c r="B46" t="s">
        <v>94</v>
      </c>
      <c r="C46" s="2">
        <v>2.5</v>
      </c>
      <c r="D46" s="2">
        <v>4</v>
      </c>
      <c r="E46" s="2">
        <v>3.25</v>
      </c>
      <c r="F46" s="2">
        <v>2</v>
      </c>
      <c r="G46" s="2">
        <f>SUM(LARGE(C46:F46,{1;2}))</f>
        <v>7.25</v>
      </c>
      <c r="H46">
        <v>2</v>
      </c>
      <c r="I46" s="2">
        <f t="shared" si="0"/>
        <v>9.25</v>
      </c>
      <c r="AE46" t="s">
        <v>24</v>
      </c>
    </row>
    <row r="47" spans="1:39" ht="12.75">
      <c r="A47" t="s">
        <v>95</v>
      </c>
      <c r="B47" t="s">
        <v>96</v>
      </c>
      <c r="C47" s="2">
        <v>2</v>
      </c>
      <c r="D47" s="2">
        <v>4</v>
      </c>
      <c r="E47" s="2">
        <v>4</v>
      </c>
      <c r="F47" s="2">
        <v>0</v>
      </c>
      <c r="G47" s="2">
        <f>SUM(LARGE(C47:F47,{1;2}))</f>
        <v>8</v>
      </c>
      <c r="H47">
        <v>2</v>
      </c>
      <c r="I47" s="2">
        <f t="shared" si="0"/>
        <v>10</v>
      </c>
      <c r="AE47" t="s">
        <v>24</v>
      </c>
    </row>
    <row r="48" spans="1:39" ht="12.75">
      <c r="A48" t="s">
        <v>97</v>
      </c>
      <c r="B48" t="s">
        <v>98</v>
      </c>
      <c r="C48" s="2">
        <v>2.25</v>
      </c>
      <c r="D48" s="2">
        <v>2.25</v>
      </c>
      <c r="E48" s="2">
        <v>2.5</v>
      </c>
      <c r="F48" s="2">
        <v>4</v>
      </c>
      <c r="G48" s="2">
        <f>SUM(LARGE(C48:F48,{1;2}))</f>
        <v>6.5</v>
      </c>
      <c r="H48">
        <v>2</v>
      </c>
      <c r="I48" s="2">
        <f t="shared" si="0"/>
        <v>8.5</v>
      </c>
      <c r="AE48" t="s">
        <v>24</v>
      </c>
    </row>
    <row r="49" spans="1:39" ht="12.75">
      <c r="A49" t="s">
        <v>99</v>
      </c>
      <c r="B49" t="s">
        <v>100</v>
      </c>
      <c r="C49" s="2">
        <v>3</v>
      </c>
      <c r="D49" s="2">
        <v>4</v>
      </c>
      <c r="E49" s="2">
        <v>4</v>
      </c>
      <c r="F49" s="2">
        <v>0</v>
      </c>
      <c r="G49" s="2">
        <f>SUM(LARGE(C49:F49,{1;2}))</f>
        <v>8</v>
      </c>
      <c r="H49">
        <v>2</v>
      </c>
      <c r="I49" s="2">
        <f t="shared" si="0"/>
        <v>10</v>
      </c>
      <c r="AE49" t="s">
        <v>24</v>
      </c>
    </row>
    <row r="50" spans="1:39" ht="12.75">
      <c r="A50" t="s">
        <v>101</v>
      </c>
      <c r="B50" t="s">
        <v>102</v>
      </c>
      <c r="C50" s="2">
        <v>2.25</v>
      </c>
      <c r="D50" s="2">
        <v>4</v>
      </c>
      <c r="E50" s="2">
        <v>4</v>
      </c>
      <c r="F50" s="2">
        <v>0</v>
      </c>
      <c r="G50" s="2">
        <f>SUM(LARGE(C50:F50,{1;2}))</f>
        <v>8</v>
      </c>
      <c r="H50">
        <v>2</v>
      </c>
      <c r="I50" s="2">
        <f t="shared" si="0"/>
        <v>10</v>
      </c>
      <c r="AE50" t="s">
        <v>24</v>
      </c>
    </row>
    <row r="51" spans="1:39" ht="12.75">
      <c r="A51" t="s">
        <v>103</v>
      </c>
      <c r="B51" t="s">
        <v>104</v>
      </c>
      <c r="C51" s="2">
        <v>2.25</v>
      </c>
      <c r="D51" s="2">
        <v>2.25</v>
      </c>
      <c r="E51" s="2">
        <v>0.5</v>
      </c>
      <c r="F51" s="2">
        <v>2</v>
      </c>
      <c r="G51" s="2">
        <f>SUM(LARGE(C51:F51,{1;2}))</f>
        <v>4.5</v>
      </c>
      <c r="H51">
        <v>2</v>
      </c>
      <c r="I51" s="2">
        <f t="shared" si="0"/>
        <v>6.5</v>
      </c>
      <c r="AE51" t="s">
        <v>24</v>
      </c>
    </row>
    <row r="52" spans="1:39" ht="12.75">
      <c r="A52" t="s">
        <v>105</v>
      </c>
      <c r="B52" t="s">
        <v>106</v>
      </c>
      <c r="C52" s="2">
        <v>3</v>
      </c>
      <c r="D52" s="2">
        <v>3.5</v>
      </c>
      <c r="E52" s="2">
        <v>4</v>
      </c>
      <c r="F52" s="2">
        <v>4</v>
      </c>
      <c r="G52" s="2">
        <f>SUM(LARGE(C52:F52,{1;2}))</f>
        <v>8</v>
      </c>
      <c r="H52">
        <v>2</v>
      </c>
      <c r="I52" s="2">
        <f t="shared" si="0"/>
        <v>10</v>
      </c>
      <c r="AE52" t="s">
        <v>24</v>
      </c>
    </row>
    <row r="53" spans="1:39" ht="12.75">
      <c r="A53" t="s">
        <v>107</v>
      </c>
      <c r="B53" t="s">
        <v>108</v>
      </c>
      <c r="C53" s="2">
        <v>3</v>
      </c>
      <c r="D53" s="2">
        <v>3.25</v>
      </c>
      <c r="E53" s="2">
        <v>3.25</v>
      </c>
      <c r="F53" s="2">
        <v>4</v>
      </c>
      <c r="G53" s="2">
        <f>SUM(LARGE(C53:F53,{1;2}))</f>
        <v>7.25</v>
      </c>
      <c r="H53">
        <v>2</v>
      </c>
      <c r="I53" s="2">
        <f t="shared" si="0"/>
        <v>9.25</v>
      </c>
      <c r="AE53" t="s">
        <v>24</v>
      </c>
    </row>
    <row r="54" spans="1:39" ht="12.75">
      <c r="A54" t="s">
        <v>109</v>
      </c>
      <c r="B54" t="s">
        <v>110</v>
      </c>
      <c r="C54" s="2">
        <v>3</v>
      </c>
      <c r="D54" s="2">
        <v>3.5</v>
      </c>
      <c r="E54" s="2">
        <v>2</v>
      </c>
      <c r="F54" s="2">
        <v>4</v>
      </c>
      <c r="G54" s="2">
        <f>SUM(LARGE(C54:F54,{1;2}))</f>
        <v>7.5</v>
      </c>
      <c r="H54">
        <v>2</v>
      </c>
      <c r="I54" s="2">
        <f t="shared" si="0"/>
        <v>9.5</v>
      </c>
      <c r="AE54" t="s">
        <v>24</v>
      </c>
    </row>
    <row r="55" spans="1:39" ht="12.75">
      <c r="A55" t="s">
        <v>111</v>
      </c>
      <c r="B55" t="s">
        <v>112</v>
      </c>
      <c r="C55" s="2">
        <v>3</v>
      </c>
      <c r="D55" s="2">
        <v>4</v>
      </c>
      <c r="E55" s="2">
        <v>4</v>
      </c>
      <c r="F55" s="2">
        <v>0</v>
      </c>
      <c r="G55" s="2">
        <f>SUM(LARGE(C55:F55,{1;2}))</f>
        <v>8</v>
      </c>
      <c r="H55">
        <v>2</v>
      </c>
      <c r="I55" s="2">
        <f t="shared" si="0"/>
        <v>10</v>
      </c>
      <c r="AE55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 S Aldawood</dc:creator>
  <cp:keywords/>
  <dc:description/>
  <cp:lastModifiedBy>Salwa S Aldawood</cp:lastModifiedBy>
  <dcterms:created xsi:type="dcterms:W3CDTF">2016-03-09T08:38:13Z</dcterms:created>
  <dcterms:modified xsi:type="dcterms:W3CDTF">2016-04-28T12:46:07Z</dcterms:modified>
  <cp:category/>
  <cp:version/>
  <cp:contentType/>
  <cp:contentStatus/>
</cp:coreProperties>
</file>