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  <sheet name="Sheet1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<sst xmlns="http://schemas.openxmlformats.org/spreadsheetml/2006/main" count="406" uniqueCount="308">
  <si>
    <t>الشعبة</t>
  </si>
  <si>
    <t>اسم المحاضر</t>
  </si>
  <si>
    <t>جهاد عيسى رحيل الشبار</t>
  </si>
  <si>
    <t>تسلسل</t>
  </si>
  <si>
    <t>رقم الطالب</t>
  </si>
  <si>
    <t>اسم الطالب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</si>
  <si>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</si>
  <si>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</si>
  <si>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</si>
  <si>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</si>
  <si>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</si>
  <si>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</si>
  <si>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</si>
  <si>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</si>
  <si>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</si>
  <si>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</si>
  <si>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</si>
  <si>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</si>
  <si>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</si>
  <si>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</si>
  <si>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</si>
  <si>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</si>
  <si>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</si>
  <si>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</si>
  <si>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</si>
  <si>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</si>
  <si>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</si>
  <si>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</si>
  <si>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</si>
  <si>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</si>
  <si>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</si>
  <si>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</si>
  <si>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</si>
  <si>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</si>
  <si>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</si>
  <si>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</si>
  <si>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</si>
  <si>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</si>
  <si>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</si>
  <si>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</si>
  <si>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434103849</t>
  </si>
  <si>
    <t>محمد بن فهد بن محمد الشعيبي</t>
  </si>
  <si>
    <t>434104813</t>
  </si>
  <si>
    <t>خالد بن رجب بن احمد الحامد الزهراني</t>
  </si>
  <si>
    <t>434106240</t>
  </si>
  <si>
    <t>عبدالله بن سعد بن حسين عنيزان</t>
  </si>
  <si>
    <t>435101462</t>
  </si>
  <si>
    <t>محمد بن ابراهيم بن محمد المحارب</t>
  </si>
  <si>
    <t>435104001</t>
  </si>
  <si>
    <t>محمد بن عبد العزيز بن محمد الحسيني</t>
  </si>
  <si>
    <t>435105378</t>
  </si>
  <si>
    <t>عبدالاله بن عبدالله بن حمد غنيمي</t>
  </si>
  <si>
    <t>435160214</t>
  </si>
  <si>
    <t>عاصم بن عدنان بن عبدالله الحسني الزهراني</t>
  </si>
  <si>
    <t>436101303</t>
  </si>
  <si>
    <t>فيصل بن عبدالله بن معتوق المالكي</t>
  </si>
  <si>
    <t>436102898</t>
  </si>
  <si>
    <t>راشد بن موفق بن يوسف الراشد</t>
  </si>
  <si>
    <t>436103114</t>
  </si>
  <si>
    <t>عبدالرحمن بن ابراهيم بن عبدالرحمن المزيعل</t>
  </si>
  <si>
    <t>436103249</t>
  </si>
  <si>
    <t>سعيد بن مسعود بن سعيد الغامدي</t>
  </si>
  <si>
    <t>436103275</t>
  </si>
  <si>
    <t>نايف بن ابراهيم بن فالح القحطاني</t>
  </si>
  <si>
    <t>436103476</t>
  </si>
  <si>
    <t>ماجد بن اسميت بن سلامه الحربي</t>
  </si>
  <si>
    <t>436103522</t>
  </si>
  <si>
    <t>محارب بن محمد بن عبدالله المحارب</t>
  </si>
  <si>
    <t>436104449</t>
  </si>
  <si>
    <t>عبدالحميد بن عبدالله بن يحي الحربي</t>
  </si>
  <si>
    <t>436104779</t>
  </si>
  <si>
    <t>زياد بن عيسى بن محمد الخشلان</t>
  </si>
  <si>
    <t>35</t>
  </si>
  <si>
    <t>436104843</t>
  </si>
  <si>
    <t>سلطان بن علي بن عبده حبتري</t>
  </si>
  <si>
    <t>36</t>
  </si>
  <si>
    <t>436105122</t>
  </si>
  <si>
    <t>محمد بن سعد بن محمد الجبرين</t>
  </si>
  <si>
    <t>37</t>
  </si>
  <si>
    <t>38</t>
  </si>
  <si>
    <t>436105468</t>
  </si>
  <si>
    <t>محسن بن علي بن محمد العطاس</t>
  </si>
  <si>
    <t>39</t>
  </si>
  <si>
    <t>40</t>
  </si>
  <si>
    <t>41</t>
  </si>
  <si>
    <t>436105696</t>
  </si>
  <si>
    <t>علي بن راشد بن عريج السبيعي</t>
  </si>
  <si>
    <t>42</t>
  </si>
  <si>
    <t>43</t>
  </si>
  <si>
    <t>44</t>
  </si>
  <si>
    <t>436106141</t>
  </si>
  <si>
    <t>عبدالاله بن عبدالله بن زاهر العمري</t>
  </si>
  <si>
    <t>45</t>
  </si>
  <si>
    <t>436107059</t>
  </si>
  <si>
    <t>سالم  احمد  سالم باعبدالله</t>
  </si>
  <si>
    <t>46</t>
  </si>
  <si>
    <t>المقرر</t>
  </si>
  <si>
    <t>اسم المقرر</t>
  </si>
  <si>
    <t>436104693</t>
  </si>
  <si>
    <t>عبدالله بن حامد بن جليدان القريني</t>
  </si>
  <si>
    <t>436105177</t>
  </si>
  <si>
    <t>مبارك بن محمد بن عبدالرحمن الحقباني</t>
  </si>
  <si>
    <t>436170213</t>
  </si>
  <si>
    <t>عبدالله بن سعود بن محمد الشهري</t>
  </si>
  <si>
    <t>435100476</t>
  </si>
  <si>
    <t>عبدالعزيز بن حراب بن ذعار العتيبي</t>
  </si>
  <si>
    <t>435104765</t>
  </si>
  <si>
    <t>عبدالله بن عبدالعزيز بن عبدالله العمران</t>
  </si>
  <si>
    <t>435107021</t>
  </si>
  <si>
    <t>سلطان بن عبدالكريم بن عبدالله السيطري</t>
  </si>
  <si>
    <t>435160245</t>
  </si>
  <si>
    <t>ماجد بن خالد بن احمد العمير</t>
  </si>
  <si>
    <t>436101407</t>
  </si>
  <si>
    <t>تركي بن ناصر بن محمد العريفي</t>
  </si>
  <si>
    <t>436101436</t>
  </si>
  <si>
    <t>فراس بن محمد بن ناصر الدعيلج</t>
  </si>
  <si>
    <t>436102389</t>
  </si>
  <si>
    <t>عبدالله بن مسلم بن عويض الدوسري</t>
  </si>
  <si>
    <t>436105428</t>
  </si>
  <si>
    <t>ابراهيم بن محمد بن اابراهيم العتيبي</t>
  </si>
  <si>
    <t>436105546</t>
  </si>
  <si>
    <t>سلمان بن سعيد بن سلمان الغامدي</t>
  </si>
  <si>
    <t>436105839</t>
  </si>
  <si>
    <t>يزيد بن سعيد بن عبدالله الشهري</t>
  </si>
  <si>
    <t>436107604</t>
  </si>
  <si>
    <t>سلطان بن محمود بن عبدالمؤمن الهوساوي</t>
  </si>
  <si>
    <t>436160204</t>
  </si>
  <si>
    <t>محمد بن شديد بن شداد المطيري</t>
  </si>
  <si>
    <t>434101950</t>
  </si>
  <si>
    <t>عبدالسلام بن عوض بن علي الكناني الزهراني</t>
  </si>
  <si>
    <t>434106382</t>
  </si>
  <si>
    <t>محمد بن عبدالله بن عبدالرحمن المجاهد</t>
  </si>
  <si>
    <t>434106842</t>
  </si>
  <si>
    <t>محمد بن سفر بن عايض الجعيد</t>
  </si>
  <si>
    <t>435101361</t>
  </si>
  <si>
    <t>خالد بن يحيى بن صالح ال حسن الراشدي</t>
  </si>
  <si>
    <t>435104336</t>
  </si>
  <si>
    <t>عبدالعزيز بن عبدالرحمن بن عبدالله المقري</t>
  </si>
  <si>
    <t>435103222</t>
  </si>
  <si>
    <t>هاشم بن عبدالعزيز بن عبدالرحمن الشايع</t>
  </si>
  <si>
    <t>435104191</t>
  </si>
  <si>
    <t>عبدالرحمن بن محمد بن عبدالله بن غنيم</t>
  </si>
  <si>
    <t>435104334</t>
  </si>
  <si>
    <t>زيد بن فهد بن مرشد التميمي</t>
  </si>
  <si>
    <t>435105645</t>
  </si>
  <si>
    <t>سعد بن فهد بن سعد المطرود</t>
  </si>
  <si>
    <t>435190335</t>
  </si>
  <si>
    <t>حاتم بن عبيد بن محمد العصيمي العتيبي</t>
  </si>
  <si>
    <t>436104589</t>
  </si>
  <si>
    <t>نايف بن نقاء بن شافي العصيمي</t>
  </si>
  <si>
    <t>429102717</t>
  </si>
  <si>
    <t>راكان بن فهد بن عوض القحطاني</t>
  </si>
  <si>
    <t>434102454</t>
  </si>
  <si>
    <t>مساعد بن ابراهيم بن راشد الدحام</t>
  </si>
  <si>
    <t>434103364</t>
  </si>
  <si>
    <t>محمد بن تميم بن مبارك آل هديان</t>
  </si>
  <si>
    <t>435102602</t>
  </si>
  <si>
    <t>مصعب بن عبدالله بن احمد الزهري الغامدي</t>
  </si>
  <si>
    <t>435103513</t>
  </si>
  <si>
    <t>فيصل بن عبدالعزيز بن عبدالله الدباس</t>
  </si>
  <si>
    <t>435107005</t>
  </si>
  <si>
    <t>خالد بن عبدالله بن عبدالرحمن الخرجي</t>
  </si>
  <si>
    <t>435160001</t>
  </si>
  <si>
    <t>فيصل بن ناصر بن سعد شلهوب</t>
  </si>
  <si>
    <t>435160024</t>
  </si>
  <si>
    <t>عبدالرحمن بن فهد بن عبدالرحمن بن عكرش</t>
  </si>
  <si>
    <t>435160036</t>
  </si>
  <si>
    <t>بندر بن محمد بن عبدالله اللويمي الدوسري</t>
  </si>
  <si>
    <t>435160144</t>
  </si>
  <si>
    <t>عمار بن صالح بن عبدالله العزيب</t>
  </si>
  <si>
    <t>436102110</t>
  </si>
  <si>
    <t>سطام بن عبدالله بن سطام العتيبي</t>
  </si>
  <si>
    <t>436103763</t>
  </si>
  <si>
    <t>محمد بن سعد بن ناصر الربيعه</t>
  </si>
  <si>
    <t>47</t>
  </si>
  <si>
    <t>محروم</t>
  </si>
  <si>
    <t>منسحب</t>
  </si>
  <si>
    <t>التوقيع</t>
  </si>
  <si>
    <t>قسم الإدارة السياحية والفندقية</t>
  </si>
  <si>
    <t>المراقبون</t>
  </si>
  <si>
    <t>فترة الاختبار</t>
  </si>
  <si>
    <t>قاعة 1 مبنى 6</t>
  </si>
  <si>
    <t>من 8 الى 10</t>
  </si>
  <si>
    <t>الاربعاء : 25/8/1438</t>
  </si>
  <si>
    <t>اختبار مقرر المنظمات والأنظمة السياحية والفندقية</t>
  </si>
  <si>
    <t>عبدالله بن سعد بن عبدالله العريفي</t>
  </si>
  <si>
    <t>راشد بن محمد بن راشد الكثيري</t>
  </si>
  <si>
    <t>عبدالله بن محمد بن سعود بن روكان</t>
  </si>
  <si>
    <t>عبدالعزيز بن عبدالكريم بن محمد العبدالكريم</t>
  </si>
  <si>
    <t>436102932</t>
  </si>
  <si>
    <t>436104901</t>
  </si>
  <si>
    <t>436160009</t>
  </si>
  <si>
    <t>436910080</t>
  </si>
  <si>
    <t>نايف بن علي بن عبدالله آل حميدي القحطاني</t>
  </si>
  <si>
    <t>صالح بن عبد الله بن صالح السديس</t>
  </si>
  <si>
    <t>ابراهيم بن عماد بن ابراهيم البراهيم</t>
  </si>
  <si>
    <t>نايف بن منصور بن عبدالعزيز الرشودي</t>
  </si>
  <si>
    <t>سعد بن دهام بن محمد الدهام</t>
  </si>
  <si>
    <t>نعمان بن خالد بن نعمان ياسين</t>
  </si>
  <si>
    <t>مشاري بن علي بن احمد الجاري</t>
  </si>
  <si>
    <t>محمد بن فهد بن محمد الناصر</t>
  </si>
  <si>
    <t>عبدالله بن عثمان بن محمد اباحسين</t>
  </si>
  <si>
    <t>عبدالله بن ابراهيم بن سليمان الحماد</t>
  </si>
  <si>
    <t>435105311</t>
  </si>
  <si>
    <t>435106141</t>
  </si>
  <si>
    <t>435106817</t>
  </si>
  <si>
    <t>436100292</t>
  </si>
  <si>
    <t>436102587</t>
  </si>
  <si>
    <t>436103724</t>
  </si>
  <si>
    <t>436104203</t>
  </si>
  <si>
    <t>436104308</t>
  </si>
  <si>
    <t>436104659</t>
  </si>
  <si>
    <t>436105691</t>
  </si>
  <si>
    <t>الاقتصاد السياحي والفندقي</t>
  </si>
  <si>
    <t>عبدالله بن منير بن محمد الرويلي</t>
  </si>
  <si>
    <t>عبد الرحمن بن يوسف بن عبد الحميد حسين</t>
  </si>
  <si>
    <t>خالد بن فيصل بن شايع آل سليم القحطاني</t>
  </si>
  <si>
    <t>عبدالمحسن بن محمد بن حسن الجريبة</t>
  </si>
  <si>
    <t>عمر بن سليمان بن ابراهيم الصهيل</t>
  </si>
  <si>
    <t>ابراهيم بن خالد بن محمد الغريبي</t>
  </si>
  <si>
    <t>فيصل بن عوض بن وصل الله المطيري</t>
  </si>
  <si>
    <t>سعود بن محمد بن سعود الصاري</t>
  </si>
  <si>
    <t>خالد بن فهد بن صالح المنقور</t>
  </si>
  <si>
    <t>عبدالعزيز بن ابراهيم بن عبدالعزيز الواصل</t>
  </si>
  <si>
    <t>معاذ بن سعيد بن مسفر القحطاني</t>
  </si>
  <si>
    <t>محمد بن يحي بن فهد الشريده</t>
  </si>
  <si>
    <t>ناصر بن راشد بن ناصر العويدان</t>
  </si>
  <si>
    <t>434104373</t>
  </si>
  <si>
    <t>434106436</t>
  </si>
  <si>
    <t>435101377</t>
  </si>
  <si>
    <t>435105759</t>
  </si>
  <si>
    <t>436101226</t>
  </si>
  <si>
    <t>436101819</t>
  </si>
  <si>
    <t>436101825</t>
  </si>
  <si>
    <t>436103554</t>
  </si>
  <si>
    <t>436104540</t>
  </si>
  <si>
    <t>436105000</t>
  </si>
  <si>
    <t>436105217</t>
  </si>
  <si>
    <t>436160021</t>
  </si>
  <si>
    <t>436160346</t>
  </si>
  <si>
    <t>عبدالمجيد بن صالح بن إبراهيم السلولي</t>
  </si>
  <si>
    <t>مهند بن خالد بن محمد الحصان</t>
  </si>
  <si>
    <t>عوض بن عمر بن سعيد حمدوه العفاري</t>
  </si>
  <si>
    <t>محمد بن سعود بن محمد المساعد</t>
  </si>
  <si>
    <t>احمد بن سليمان بن صالح العواد</t>
  </si>
  <si>
    <t>سعود بن موسى بن سعود الديحان</t>
  </si>
  <si>
    <t>مسفر بن محمد بن مسفر القحطاني</t>
  </si>
  <si>
    <t>راكان بن عبدالله بن سعيد القحطاني</t>
  </si>
  <si>
    <t>عبدالله بن سعد بن سرور الغائب</t>
  </si>
  <si>
    <t>سعود بن سلطان بن فهد اسلام</t>
  </si>
  <si>
    <t>خالد بن عبدالعزيز بن محمد اليزيد</t>
  </si>
  <si>
    <t>عبدالرحمن بن خالد بن عبدالرحمن بن دريب</t>
  </si>
  <si>
    <t>433101795</t>
  </si>
  <si>
    <t>434104811</t>
  </si>
  <si>
    <t>434106375</t>
  </si>
  <si>
    <t>435107127</t>
  </si>
  <si>
    <t>435160005</t>
  </si>
  <si>
    <t>435160145</t>
  </si>
  <si>
    <t>436100097</t>
  </si>
  <si>
    <t>436101709</t>
  </si>
  <si>
    <t>436103762</t>
  </si>
  <si>
    <t>436106549</t>
  </si>
  <si>
    <t>436108154</t>
  </si>
  <si>
    <t>436160043</t>
  </si>
  <si>
    <t>شعبة رقم    53793</t>
  </si>
  <si>
    <t>11--10</t>
  </si>
  <si>
    <t>438104401</t>
  </si>
  <si>
    <t>438105540</t>
  </si>
  <si>
    <t>439104425</t>
  </si>
  <si>
    <t>439104752</t>
  </si>
  <si>
    <t>الأنماط السياحية</t>
  </si>
  <si>
    <t>سيف سليمان عبدالرحمن السويد</t>
  </si>
  <si>
    <t>435105768</t>
  </si>
  <si>
    <t>436105669</t>
  </si>
  <si>
    <t>436190586</t>
  </si>
  <si>
    <t>437104038</t>
  </si>
  <si>
    <t>437105507</t>
  </si>
  <si>
    <t>438100513</t>
  </si>
  <si>
    <t>438100893</t>
  </si>
  <si>
    <t>438103224</t>
  </si>
  <si>
    <t>438104188</t>
  </si>
  <si>
    <t>438105591</t>
  </si>
  <si>
    <t>438160045</t>
  </si>
  <si>
    <t>439102843</t>
  </si>
  <si>
    <t>439102856</t>
  </si>
  <si>
    <t>439103766</t>
  </si>
  <si>
    <t>439103776</t>
  </si>
  <si>
    <t>439103872</t>
  </si>
  <si>
    <t>439103879</t>
  </si>
  <si>
    <t>439104201</t>
  </si>
  <si>
    <t>439104263</t>
  </si>
  <si>
    <t>439104385</t>
  </si>
  <si>
    <t>439104466</t>
  </si>
  <si>
    <t>439104685</t>
  </si>
  <si>
    <t>439104861</t>
  </si>
  <si>
    <t>439104997</t>
  </si>
  <si>
    <t>439160179</t>
  </si>
  <si>
    <t>Q2</t>
  </si>
  <si>
    <t>Q3</t>
  </si>
  <si>
    <t>Q4</t>
  </si>
  <si>
    <t>Q5</t>
  </si>
  <si>
    <t>M</t>
  </si>
  <si>
    <t>Q1</t>
  </si>
  <si>
    <t>مجموع الاختبارات القصيرة</t>
  </si>
  <si>
    <t>الحضور</t>
  </si>
  <si>
    <t>درجات الحضور</t>
  </si>
  <si>
    <t>الاختبار الشهري من 60</t>
  </si>
  <si>
    <t>المجموع من 80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</si>
</sst>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46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45" fillId="33" borderId="10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36"/>
  <sheetViews>
    <sheetView rightToLeft="1" tabSelected="1" workbookViewId="0" topLeftCell="A5">
      <selection activeCell="K10" sqref="K10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2.140625" style="0" customWidth="1"/>
    <col min="9" max="9" width="17.8515625" style="0" customWidth="1"/>
    <col min="11" max="11" width="13.7109375" style="0" customWidth="1"/>
    <col min="12" max="12" width="18.00390625" style="0" customWidth="1"/>
    <col min="13" max="13" width="12.8515625" style="0" customWidth="1"/>
  </cols>
  <sheetData>
    <row r="3" spans="2:6" ht="12.75">
      <c r="B3" s="34" t="s">
        <v>96</v>
      </c>
      <c r="C3" s="32" t="s">
        <v>270</v>
      </c>
      <c r="D3" s="32"/>
      <c r="E3" s="32"/>
      <c r="F3" s="32"/>
    </row>
    <row r="4" spans="2:6" ht="12.75">
      <c r="B4" s="34" t="s">
        <v>0</v>
      </c>
      <c r="C4" s="33">
        <v>67488</v>
      </c>
      <c r="D4" s="32"/>
      <c r="E4" s="32"/>
      <c r="F4" s="35" t="s">
        <v>265</v>
      </c>
    </row>
    <row r="5" spans="2:6" ht="12.75">
      <c r="B5" s="34" t="s">
        <v>1</v>
      </c>
      <c r="C5" s="33" t="s">
        <v>271</v>
      </c>
      <c r="D5" s="32"/>
      <c r="E5" s="32"/>
      <c r="F5" s="32"/>
    </row>
    <row r="6" spans="4:5" ht="13.5" thickBot="1">
      <c r="D6" s="39"/>
      <c r="E6" s="40"/>
    </row>
    <row r="7" spans="1:39" ht="13.5" thickBot="1">
      <c r="A7" s="3" t="s">
        <v>3</v>
      </c>
      <c r="B7" s="4" t="s">
        <v>4</v>
      </c>
      <c r="C7" s="41" t="s">
        <v>301</v>
      </c>
      <c r="D7" s="41" t="s">
        <v>302</v>
      </c>
      <c r="E7" s="41" t="s">
        <v>297</v>
      </c>
      <c r="F7" s="41" t="s">
        <v>298</v>
      </c>
      <c r="G7" s="41" t="s">
        <v>299</v>
      </c>
      <c r="H7" s="41" t="s">
        <v>300</v>
      </c>
      <c r="I7" s="41" t="s">
        <v>303</v>
      </c>
      <c r="J7" s="41" t="s">
        <v>304</v>
      </c>
      <c r="K7" s="41" t="s">
        <v>305</v>
      </c>
      <c r="L7" s="41" t="s">
        <v>306</v>
      </c>
      <c r="M7" s="41" t="s">
        <v>307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13" ht="12.75">
      <c r="A8" s="29">
        <v>1</v>
      </c>
      <c r="B8" t="s">
        <v>272</v>
      </c>
      <c r="C8" s="38">
        <v>38</v>
      </c>
      <c r="D8" s="2">
        <v>0</v>
      </c>
      <c r="E8" s="2">
        <v>4</v>
      </c>
      <c r="F8" s="2">
        <v>0</v>
      </c>
      <c r="G8" s="38">
        <v>7</v>
      </c>
      <c r="H8" s="2">
        <v>10</v>
      </c>
      <c r="I8" s="38">
        <f>(D8+E8+F8+G8+H8)/5</f>
        <v>4.2</v>
      </c>
      <c r="J8" s="38">
        <v>5</v>
      </c>
      <c r="K8" s="38">
        <f>J8*10/16</f>
        <v>3.125</v>
      </c>
      <c r="L8" s="38">
        <f>C8*60/40</f>
        <v>57</v>
      </c>
      <c r="M8" s="38">
        <f>I8+K8+L8</f>
        <v>64.325</v>
      </c>
    </row>
    <row r="9" spans="1:13" ht="12.75">
      <c r="A9" s="30">
        <v>2</v>
      </c>
      <c r="B9" t="s">
        <v>273</v>
      </c>
      <c r="C9" s="38">
        <v>33</v>
      </c>
      <c r="D9" s="2">
        <v>10</v>
      </c>
      <c r="E9" s="2">
        <v>9</v>
      </c>
      <c r="F9" s="5">
        <v>10</v>
      </c>
      <c r="G9" s="38">
        <v>9</v>
      </c>
      <c r="H9" s="2">
        <v>10</v>
      </c>
      <c r="I9" s="38">
        <f aca="true" t="shared" si="0" ref="I9:I36">(D9+E9+F9+G9+H9)/5</f>
        <v>9.6</v>
      </c>
      <c r="J9" s="38">
        <v>16</v>
      </c>
      <c r="K9" s="38">
        <f aca="true" t="shared" si="1" ref="K9:K36">J9*10/16</f>
        <v>10</v>
      </c>
      <c r="L9" s="38">
        <f aca="true" t="shared" si="2" ref="L9:L36">C9*60/40</f>
        <v>49.5</v>
      </c>
      <c r="M9" s="38">
        <f aca="true" t="shared" si="3" ref="M9:M36">I9+K9+L9</f>
        <v>69.1</v>
      </c>
    </row>
    <row r="10" spans="1:13" ht="12.75">
      <c r="A10" s="30">
        <v>3</v>
      </c>
      <c r="B10" t="s">
        <v>274</v>
      </c>
      <c r="C10" s="38">
        <v>40</v>
      </c>
      <c r="D10" s="2">
        <v>7</v>
      </c>
      <c r="E10" s="2">
        <v>8</v>
      </c>
      <c r="F10" s="2">
        <v>10</v>
      </c>
      <c r="G10" s="38">
        <v>10</v>
      </c>
      <c r="H10" s="2">
        <v>10</v>
      </c>
      <c r="I10" s="38">
        <f t="shared" si="0"/>
        <v>9</v>
      </c>
      <c r="J10" s="38">
        <v>10</v>
      </c>
      <c r="K10" s="38">
        <f t="shared" si="1"/>
        <v>6.25</v>
      </c>
      <c r="L10" s="38">
        <f t="shared" si="2"/>
        <v>60</v>
      </c>
      <c r="M10" s="38">
        <f t="shared" si="3"/>
        <v>75.25</v>
      </c>
    </row>
    <row r="11" spans="1:13" ht="12.75">
      <c r="A11" s="30">
        <v>4</v>
      </c>
      <c r="B11" t="s">
        <v>275</v>
      </c>
      <c r="C11" s="38">
        <v>36</v>
      </c>
      <c r="D11" s="2">
        <v>0</v>
      </c>
      <c r="E11" s="2">
        <v>3</v>
      </c>
      <c r="F11" s="2">
        <v>0</v>
      </c>
      <c r="G11" s="38">
        <v>2</v>
      </c>
      <c r="H11" s="2">
        <v>10</v>
      </c>
      <c r="I11" s="38">
        <f t="shared" si="0"/>
        <v>3</v>
      </c>
      <c r="J11" s="38">
        <v>10</v>
      </c>
      <c r="K11" s="38">
        <f t="shared" si="1"/>
        <v>6.25</v>
      </c>
      <c r="L11" s="38">
        <f t="shared" si="2"/>
        <v>54</v>
      </c>
      <c r="M11" s="38">
        <f t="shared" si="3"/>
        <v>63.25</v>
      </c>
    </row>
    <row r="12" spans="1:13" ht="12.75">
      <c r="A12" s="30">
        <v>5</v>
      </c>
      <c r="B12" t="s">
        <v>276</v>
      </c>
      <c r="C12" s="38">
        <v>35</v>
      </c>
      <c r="D12" s="2">
        <v>5</v>
      </c>
      <c r="E12" s="2">
        <v>5</v>
      </c>
      <c r="F12" s="2">
        <v>0</v>
      </c>
      <c r="G12" s="38">
        <v>3</v>
      </c>
      <c r="H12" s="2">
        <v>10</v>
      </c>
      <c r="I12" s="38">
        <f t="shared" si="0"/>
        <v>4.6</v>
      </c>
      <c r="J12" s="38">
        <v>10</v>
      </c>
      <c r="K12" s="38">
        <f t="shared" si="1"/>
        <v>6.25</v>
      </c>
      <c r="L12" s="38">
        <f t="shared" si="2"/>
        <v>52.5</v>
      </c>
      <c r="M12" s="38">
        <f t="shared" si="3"/>
        <v>63.35</v>
      </c>
    </row>
    <row r="13" spans="1:13" ht="12.75">
      <c r="A13" s="30">
        <v>6</v>
      </c>
      <c r="B13" t="s">
        <v>277</v>
      </c>
      <c r="C13" s="38">
        <v>39</v>
      </c>
      <c r="D13" s="2">
        <v>6</v>
      </c>
      <c r="E13" s="2">
        <v>9</v>
      </c>
      <c r="F13" s="5">
        <v>10</v>
      </c>
      <c r="G13" s="38">
        <v>6</v>
      </c>
      <c r="H13" s="2">
        <v>10</v>
      </c>
      <c r="I13" s="38">
        <f t="shared" si="0"/>
        <v>8.2</v>
      </c>
      <c r="J13" s="38">
        <v>16</v>
      </c>
      <c r="K13" s="38">
        <f t="shared" si="1"/>
        <v>10</v>
      </c>
      <c r="L13" s="38">
        <f t="shared" si="2"/>
        <v>58.5</v>
      </c>
      <c r="M13" s="38">
        <f t="shared" si="3"/>
        <v>76.7</v>
      </c>
    </row>
    <row r="14" spans="1:13" ht="12.75">
      <c r="A14" s="30">
        <v>7</v>
      </c>
      <c r="B14" t="s">
        <v>278</v>
      </c>
      <c r="C14" s="38">
        <v>39</v>
      </c>
      <c r="D14" s="2">
        <v>9</v>
      </c>
      <c r="E14" s="2">
        <v>8</v>
      </c>
      <c r="F14" s="2">
        <v>0</v>
      </c>
      <c r="G14" s="38">
        <v>8</v>
      </c>
      <c r="H14" s="2">
        <v>10</v>
      </c>
      <c r="I14" s="38">
        <f t="shared" si="0"/>
        <v>7</v>
      </c>
      <c r="J14" s="38">
        <v>11</v>
      </c>
      <c r="K14" s="38">
        <f t="shared" si="1"/>
        <v>6.875</v>
      </c>
      <c r="L14" s="38">
        <f t="shared" si="2"/>
        <v>58.5</v>
      </c>
      <c r="M14" s="38">
        <f t="shared" si="3"/>
        <v>72.375</v>
      </c>
    </row>
    <row r="15" spans="1:13" ht="12.75">
      <c r="A15" s="30">
        <v>8</v>
      </c>
      <c r="B15" t="s">
        <v>279</v>
      </c>
      <c r="C15" s="38">
        <v>37</v>
      </c>
      <c r="D15" s="2">
        <v>6</v>
      </c>
      <c r="E15" s="2">
        <v>5</v>
      </c>
      <c r="F15" s="2">
        <v>0</v>
      </c>
      <c r="G15" s="38">
        <v>6</v>
      </c>
      <c r="H15" s="2">
        <v>10</v>
      </c>
      <c r="I15" s="38">
        <f t="shared" si="0"/>
        <v>5.4</v>
      </c>
      <c r="J15" s="38">
        <v>16</v>
      </c>
      <c r="K15" s="38">
        <f t="shared" si="1"/>
        <v>10</v>
      </c>
      <c r="L15" s="38">
        <f t="shared" si="2"/>
        <v>55.5</v>
      </c>
      <c r="M15" s="38">
        <f t="shared" si="3"/>
        <v>70.9</v>
      </c>
    </row>
    <row r="16" spans="1:13" ht="12.75">
      <c r="A16" s="30">
        <v>9</v>
      </c>
      <c r="B16" t="s">
        <v>280</v>
      </c>
      <c r="C16" s="38">
        <v>37</v>
      </c>
      <c r="D16" s="2">
        <v>2</v>
      </c>
      <c r="E16" s="2">
        <v>0</v>
      </c>
      <c r="F16" s="6">
        <v>0</v>
      </c>
      <c r="G16" s="38">
        <v>7</v>
      </c>
      <c r="H16" s="2">
        <v>10</v>
      </c>
      <c r="I16" s="38">
        <f t="shared" si="0"/>
        <v>3.8</v>
      </c>
      <c r="J16" s="38">
        <v>8</v>
      </c>
      <c r="K16" s="38">
        <f t="shared" si="1"/>
        <v>5</v>
      </c>
      <c r="L16" s="38">
        <f t="shared" si="2"/>
        <v>55.5</v>
      </c>
      <c r="M16" s="38">
        <f t="shared" si="3"/>
        <v>64.3</v>
      </c>
    </row>
    <row r="17" spans="1:13" ht="12.75">
      <c r="A17" s="29">
        <v>10</v>
      </c>
      <c r="B17" t="s">
        <v>266</v>
      </c>
      <c r="C17" s="38">
        <v>38</v>
      </c>
      <c r="D17" s="2">
        <v>9</v>
      </c>
      <c r="E17" s="2">
        <v>8</v>
      </c>
      <c r="F17" s="2">
        <v>10</v>
      </c>
      <c r="G17" s="38">
        <v>9</v>
      </c>
      <c r="H17" s="2">
        <v>10</v>
      </c>
      <c r="I17" s="38">
        <f t="shared" si="0"/>
        <v>9.2</v>
      </c>
      <c r="J17" s="38">
        <v>16</v>
      </c>
      <c r="K17" s="38">
        <f t="shared" si="1"/>
        <v>10</v>
      </c>
      <c r="L17" s="38">
        <f t="shared" si="2"/>
        <v>57</v>
      </c>
      <c r="M17" s="38">
        <f t="shared" si="3"/>
        <v>76.2</v>
      </c>
    </row>
    <row r="18" spans="1:13" ht="12.75">
      <c r="A18" s="30">
        <v>11</v>
      </c>
      <c r="B18" t="s">
        <v>267</v>
      </c>
      <c r="C18" s="38">
        <v>37</v>
      </c>
      <c r="D18" s="2">
        <v>6</v>
      </c>
      <c r="E18" s="2">
        <v>3</v>
      </c>
      <c r="F18" s="2">
        <v>10</v>
      </c>
      <c r="G18" s="38">
        <v>7</v>
      </c>
      <c r="H18" s="2">
        <v>10</v>
      </c>
      <c r="I18" s="38">
        <f t="shared" si="0"/>
        <v>7.2</v>
      </c>
      <c r="J18" s="38">
        <v>12</v>
      </c>
      <c r="K18" s="38">
        <f t="shared" si="1"/>
        <v>7.5</v>
      </c>
      <c r="L18" s="38">
        <f t="shared" si="2"/>
        <v>55.5</v>
      </c>
      <c r="M18" s="38">
        <f t="shared" si="3"/>
        <v>70.2</v>
      </c>
    </row>
    <row r="19" spans="1:13" ht="12.75">
      <c r="A19" s="30">
        <v>12</v>
      </c>
      <c r="B19" t="s">
        <v>281</v>
      </c>
      <c r="C19" s="38">
        <v>33</v>
      </c>
      <c r="D19" s="2">
        <v>0</v>
      </c>
      <c r="E19" s="2">
        <v>6</v>
      </c>
      <c r="F19" s="2">
        <v>0</v>
      </c>
      <c r="G19" s="38">
        <v>2</v>
      </c>
      <c r="H19" s="2">
        <v>10</v>
      </c>
      <c r="I19" s="38">
        <f t="shared" si="0"/>
        <v>3.6</v>
      </c>
      <c r="J19" s="38">
        <v>9</v>
      </c>
      <c r="K19" s="38">
        <f t="shared" si="1"/>
        <v>5.625</v>
      </c>
      <c r="L19" s="38">
        <f t="shared" si="2"/>
        <v>49.5</v>
      </c>
      <c r="M19" s="38">
        <f t="shared" si="3"/>
        <v>58.725</v>
      </c>
    </row>
    <row r="20" spans="1:13" ht="12.75">
      <c r="A20" s="30">
        <v>13</v>
      </c>
      <c r="B20" t="s">
        <v>282</v>
      </c>
      <c r="C20" s="38">
        <v>0</v>
      </c>
      <c r="D20" s="2">
        <v>0</v>
      </c>
      <c r="E20" s="2">
        <v>0</v>
      </c>
      <c r="F20" s="2">
        <v>0</v>
      </c>
      <c r="G20" s="38">
        <v>0</v>
      </c>
      <c r="H20" s="2">
        <v>0</v>
      </c>
      <c r="I20" s="38">
        <f t="shared" si="0"/>
        <v>0</v>
      </c>
      <c r="J20" s="38">
        <v>0</v>
      </c>
      <c r="K20" s="38">
        <f t="shared" si="1"/>
        <v>0</v>
      </c>
      <c r="L20" s="38">
        <f t="shared" si="2"/>
        <v>0</v>
      </c>
      <c r="M20" s="38">
        <f t="shared" si="3"/>
        <v>0</v>
      </c>
    </row>
    <row r="21" spans="1:13" ht="12.75">
      <c r="A21" s="30">
        <v>14</v>
      </c>
      <c r="B21" t="s">
        <v>283</v>
      </c>
      <c r="C21" s="38">
        <v>35</v>
      </c>
      <c r="D21" s="2">
        <v>8</v>
      </c>
      <c r="E21" s="2">
        <v>7</v>
      </c>
      <c r="F21" s="2">
        <v>10</v>
      </c>
      <c r="G21" s="38">
        <v>10</v>
      </c>
      <c r="H21" s="2">
        <v>10</v>
      </c>
      <c r="I21" s="38">
        <f t="shared" si="0"/>
        <v>9</v>
      </c>
      <c r="J21" s="38">
        <v>16</v>
      </c>
      <c r="K21" s="38">
        <f t="shared" si="1"/>
        <v>10</v>
      </c>
      <c r="L21" s="38">
        <f t="shared" si="2"/>
        <v>52.5</v>
      </c>
      <c r="M21" s="38">
        <f t="shared" si="3"/>
        <v>71.5</v>
      </c>
    </row>
    <row r="22" spans="1:13" ht="12.75">
      <c r="A22" s="30">
        <v>15</v>
      </c>
      <c r="B22" t="s">
        <v>284</v>
      </c>
      <c r="C22" s="38">
        <v>35</v>
      </c>
      <c r="D22" s="2">
        <v>2</v>
      </c>
      <c r="E22" s="2">
        <v>10</v>
      </c>
      <c r="F22" s="2">
        <v>10</v>
      </c>
      <c r="G22" s="38">
        <v>9</v>
      </c>
      <c r="H22" s="2">
        <v>10</v>
      </c>
      <c r="I22" s="38">
        <f t="shared" si="0"/>
        <v>8.2</v>
      </c>
      <c r="J22" s="38">
        <v>16</v>
      </c>
      <c r="K22" s="38">
        <f t="shared" si="1"/>
        <v>10</v>
      </c>
      <c r="L22" s="38">
        <f t="shared" si="2"/>
        <v>52.5</v>
      </c>
      <c r="M22" s="38">
        <f t="shared" si="3"/>
        <v>70.7</v>
      </c>
    </row>
    <row r="23" spans="1:13" ht="12.75">
      <c r="A23" s="30">
        <v>16</v>
      </c>
      <c r="B23" t="s">
        <v>285</v>
      </c>
      <c r="C23" s="38">
        <v>35</v>
      </c>
      <c r="D23" s="2">
        <v>8</v>
      </c>
      <c r="E23" s="2">
        <v>6</v>
      </c>
      <c r="F23" s="2">
        <v>10</v>
      </c>
      <c r="G23" s="38">
        <v>4</v>
      </c>
      <c r="H23" s="2">
        <v>10</v>
      </c>
      <c r="I23" s="38">
        <f t="shared" si="0"/>
        <v>7.6</v>
      </c>
      <c r="J23" s="38">
        <v>16</v>
      </c>
      <c r="K23" s="38">
        <f t="shared" si="1"/>
        <v>10</v>
      </c>
      <c r="L23" s="38">
        <f t="shared" si="2"/>
        <v>52.5</v>
      </c>
      <c r="M23" s="38">
        <f t="shared" si="3"/>
        <v>70.1</v>
      </c>
    </row>
    <row r="24" spans="1:13" ht="12.75">
      <c r="A24" s="30">
        <v>17</v>
      </c>
      <c r="B24" t="s">
        <v>286</v>
      </c>
      <c r="C24" s="38">
        <v>35</v>
      </c>
      <c r="D24" s="2">
        <v>10</v>
      </c>
      <c r="E24" s="2">
        <v>10</v>
      </c>
      <c r="F24" s="2">
        <v>10</v>
      </c>
      <c r="G24" s="38">
        <v>8</v>
      </c>
      <c r="H24" s="2">
        <v>10</v>
      </c>
      <c r="I24" s="38">
        <f t="shared" si="0"/>
        <v>9.6</v>
      </c>
      <c r="J24" s="38">
        <v>16</v>
      </c>
      <c r="K24" s="38">
        <f t="shared" si="1"/>
        <v>10</v>
      </c>
      <c r="L24" s="38">
        <f t="shared" si="2"/>
        <v>52.5</v>
      </c>
      <c r="M24" s="38">
        <f t="shared" si="3"/>
        <v>72.1</v>
      </c>
    </row>
    <row r="25" spans="1:13" ht="12.75">
      <c r="A25" s="30">
        <v>18</v>
      </c>
      <c r="B25" t="s">
        <v>287</v>
      </c>
      <c r="C25" s="38">
        <v>38</v>
      </c>
      <c r="D25" s="2">
        <v>9</v>
      </c>
      <c r="E25" s="2">
        <v>1</v>
      </c>
      <c r="F25" s="2">
        <v>10</v>
      </c>
      <c r="G25" s="38">
        <v>9</v>
      </c>
      <c r="H25" s="2">
        <v>10</v>
      </c>
      <c r="I25" s="38">
        <f t="shared" si="0"/>
        <v>7.8</v>
      </c>
      <c r="J25" s="38">
        <v>16</v>
      </c>
      <c r="K25" s="38">
        <f t="shared" si="1"/>
        <v>10</v>
      </c>
      <c r="L25" s="38">
        <f t="shared" si="2"/>
        <v>57</v>
      </c>
      <c r="M25" s="38">
        <f t="shared" si="3"/>
        <v>74.8</v>
      </c>
    </row>
    <row r="26" spans="1:13" ht="12.75">
      <c r="A26" s="29">
        <v>19</v>
      </c>
      <c r="B26" t="s">
        <v>288</v>
      </c>
      <c r="C26" s="38">
        <v>35</v>
      </c>
      <c r="D26" s="2">
        <v>5</v>
      </c>
      <c r="E26" s="2">
        <v>6</v>
      </c>
      <c r="F26" s="2">
        <v>10</v>
      </c>
      <c r="G26" s="38">
        <v>5</v>
      </c>
      <c r="H26" s="2">
        <v>10</v>
      </c>
      <c r="I26" s="38">
        <f t="shared" si="0"/>
        <v>7.2</v>
      </c>
      <c r="J26" s="38">
        <v>16</v>
      </c>
      <c r="K26" s="38">
        <f t="shared" si="1"/>
        <v>10</v>
      </c>
      <c r="L26" s="38">
        <f t="shared" si="2"/>
        <v>52.5</v>
      </c>
      <c r="M26" s="38">
        <f t="shared" si="3"/>
        <v>69.7</v>
      </c>
    </row>
    <row r="27" spans="1:13" ht="12.75">
      <c r="A27" s="30">
        <v>20</v>
      </c>
      <c r="B27" t="s">
        <v>289</v>
      </c>
      <c r="C27" s="38">
        <v>34</v>
      </c>
      <c r="D27" s="2">
        <v>7</v>
      </c>
      <c r="E27" s="2">
        <v>6</v>
      </c>
      <c r="F27" s="2">
        <v>10</v>
      </c>
      <c r="G27" s="38">
        <v>9</v>
      </c>
      <c r="H27" s="2">
        <v>10</v>
      </c>
      <c r="I27" s="38">
        <f t="shared" si="0"/>
        <v>8.4</v>
      </c>
      <c r="J27" s="38">
        <v>16</v>
      </c>
      <c r="K27" s="38">
        <f t="shared" si="1"/>
        <v>10</v>
      </c>
      <c r="L27" s="38">
        <f t="shared" si="2"/>
        <v>51</v>
      </c>
      <c r="M27" s="38">
        <f t="shared" si="3"/>
        <v>69.4</v>
      </c>
    </row>
    <row r="28" spans="1:13" ht="12.75">
      <c r="A28" s="30">
        <v>21</v>
      </c>
      <c r="B28" t="s">
        <v>290</v>
      </c>
      <c r="C28" s="38">
        <v>38</v>
      </c>
      <c r="D28" s="2">
        <v>0</v>
      </c>
      <c r="E28" s="2">
        <v>9</v>
      </c>
      <c r="F28" s="2">
        <v>10</v>
      </c>
      <c r="G28" s="38">
        <v>6</v>
      </c>
      <c r="H28" s="2">
        <v>10</v>
      </c>
      <c r="I28" s="38">
        <f t="shared" si="0"/>
        <v>7</v>
      </c>
      <c r="J28" s="38">
        <v>16</v>
      </c>
      <c r="K28" s="38">
        <f t="shared" si="1"/>
        <v>10</v>
      </c>
      <c r="L28" s="38">
        <f t="shared" si="2"/>
        <v>57</v>
      </c>
      <c r="M28" s="38">
        <f t="shared" si="3"/>
        <v>74</v>
      </c>
    </row>
    <row r="29" spans="1:13" ht="12.75">
      <c r="A29" s="30">
        <v>22</v>
      </c>
      <c r="B29" t="s">
        <v>291</v>
      </c>
      <c r="C29" s="38">
        <v>38</v>
      </c>
      <c r="D29" s="6">
        <v>2</v>
      </c>
      <c r="E29" s="6">
        <v>5</v>
      </c>
      <c r="F29" s="28">
        <v>10</v>
      </c>
      <c r="G29" s="38">
        <v>0</v>
      </c>
      <c r="H29" s="2">
        <v>10</v>
      </c>
      <c r="I29" s="38">
        <f t="shared" si="0"/>
        <v>5.4</v>
      </c>
      <c r="J29" s="38">
        <v>7</v>
      </c>
      <c r="K29" s="38">
        <f t="shared" si="1"/>
        <v>4.375</v>
      </c>
      <c r="L29" s="38">
        <f t="shared" si="2"/>
        <v>57</v>
      </c>
      <c r="M29" s="38">
        <f t="shared" si="3"/>
        <v>66.775</v>
      </c>
    </row>
    <row r="30" spans="1:13" ht="12.75">
      <c r="A30" s="30">
        <v>23</v>
      </c>
      <c r="B30" t="s">
        <v>268</v>
      </c>
      <c r="C30" s="38">
        <v>34</v>
      </c>
      <c r="D30" s="2">
        <v>9</v>
      </c>
      <c r="E30" s="2">
        <v>7</v>
      </c>
      <c r="F30" s="2">
        <v>10</v>
      </c>
      <c r="G30" s="38">
        <v>10</v>
      </c>
      <c r="H30" s="2">
        <v>10</v>
      </c>
      <c r="I30" s="38">
        <f t="shared" si="0"/>
        <v>9.2</v>
      </c>
      <c r="J30" s="38">
        <v>16</v>
      </c>
      <c r="K30" s="38">
        <f t="shared" si="1"/>
        <v>10</v>
      </c>
      <c r="L30" s="38">
        <f t="shared" si="2"/>
        <v>51</v>
      </c>
      <c r="M30" s="38">
        <f t="shared" si="3"/>
        <v>70.2</v>
      </c>
    </row>
    <row r="31" spans="1:13" ht="12.75">
      <c r="A31" s="30">
        <v>24</v>
      </c>
      <c r="B31" t="s">
        <v>292</v>
      </c>
      <c r="C31" s="38">
        <v>36</v>
      </c>
      <c r="D31" s="2">
        <v>6</v>
      </c>
      <c r="E31" s="2">
        <v>9</v>
      </c>
      <c r="F31" s="2">
        <v>0</v>
      </c>
      <c r="G31" s="38">
        <v>10</v>
      </c>
      <c r="H31" s="2">
        <v>10</v>
      </c>
      <c r="I31" s="38">
        <f t="shared" si="0"/>
        <v>7</v>
      </c>
      <c r="J31" s="38">
        <v>12</v>
      </c>
      <c r="K31" s="38">
        <f t="shared" si="1"/>
        <v>7.5</v>
      </c>
      <c r="L31" s="38">
        <f t="shared" si="2"/>
        <v>54</v>
      </c>
      <c r="M31" s="38">
        <f t="shared" si="3"/>
        <v>68.5</v>
      </c>
    </row>
    <row r="32" spans="1:13" ht="12.75">
      <c r="A32" s="30">
        <v>25</v>
      </c>
      <c r="B32" t="s">
        <v>293</v>
      </c>
      <c r="C32" s="38">
        <v>37</v>
      </c>
      <c r="D32" s="2">
        <v>6</v>
      </c>
      <c r="E32" s="2">
        <v>6</v>
      </c>
      <c r="F32" s="2">
        <v>10</v>
      </c>
      <c r="G32" s="38">
        <v>5</v>
      </c>
      <c r="H32" s="2">
        <v>10</v>
      </c>
      <c r="I32" s="38">
        <f t="shared" si="0"/>
        <v>7.4</v>
      </c>
      <c r="J32" s="38">
        <v>16</v>
      </c>
      <c r="K32" s="38">
        <f t="shared" si="1"/>
        <v>10</v>
      </c>
      <c r="L32" s="38">
        <f t="shared" si="2"/>
        <v>55.5</v>
      </c>
      <c r="M32" s="38">
        <f t="shared" si="3"/>
        <v>72.9</v>
      </c>
    </row>
    <row r="33" spans="1:13" ht="12.75">
      <c r="A33" s="30">
        <v>26</v>
      </c>
      <c r="B33" t="s">
        <v>269</v>
      </c>
      <c r="C33" s="38">
        <v>39</v>
      </c>
      <c r="D33" s="2">
        <v>3</v>
      </c>
      <c r="E33" s="2">
        <v>2</v>
      </c>
      <c r="F33" s="2">
        <v>10</v>
      </c>
      <c r="G33" s="38">
        <v>0</v>
      </c>
      <c r="H33" s="2">
        <v>10</v>
      </c>
      <c r="I33" s="38">
        <f t="shared" si="0"/>
        <v>5</v>
      </c>
      <c r="J33" s="38">
        <v>16</v>
      </c>
      <c r="K33" s="38">
        <f t="shared" si="1"/>
        <v>10</v>
      </c>
      <c r="L33" s="38">
        <f t="shared" si="2"/>
        <v>58.5</v>
      </c>
      <c r="M33" s="38">
        <f t="shared" si="3"/>
        <v>73.5</v>
      </c>
    </row>
    <row r="34" spans="1:13" ht="12.75">
      <c r="A34" s="30">
        <v>27</v>
      </c>
      <c r="B34" t="s">
        <v>294</v>
      </c>
      <c r="C34" s="38">
        <v>0</v>
      </c>
      <c r="D34" s="2">
        <v>5</v>
      </c>
      <c r="E34" s="2">
        <v>2</v>
      </c>
      <c r="F34" s="2">
        <v>10</v>
      </c>
      <c r="G34" s="38">
        <v>0</v>
      </c>
      <c r="H34" s="2">
        <v>0</v>
      </c>
      <c r="I34" s="38">
        <f t="shared" si="0"/>
        <v>3.4</v>
      </c>
      <c r="J34" s="38">
        <v>7</v>
      </c>
      <c r="K34" s="38">
        <f t="shared" si="1"/>
        <v>4.375</v>
      </c>
      <c r="L34" s="38">
        <f t="shared" si="2"/>
        <v>0</v>
      </c>
      <c r="M34" s="38">
        <f t="shared" si="3"/>
        <v>7.775</v>
      </c>
    </row>
    <row r="35" spans="1:13" ht="12.75">
      <c r="A35" s="36">
        <v>28</v>
      </c>
      <c r="B35" t="s">
        <v>295</v>
      </c>
      <c r="C35" s="38">
        <v>40</v>
      </c>
      <c r="D35" s="2">
        <v>6</v>
      </c>
      <c r="E35" s="2">
        <v>8</v>
      </c>
      <c r="F35" s="6">
        <v>10</v>
      </c>
      <c r="G35" s="38">
        <v>0</v>
      </c>
      <c r="H35" s="2">
        <v>10</v>
      </c>
      <c r="I35" s="38">
        <f t="shared" si="0"/>
        <v>6.8</v>
      </c>
      <c r="J35" s="38">
        <v>16</v>
      </c>
      <c r="K35" s="38">
        <f t="shared" si="1"/>
        <v>10</v>
      </c>
      <c r="L35" s="38">
        <f t="shared" si="2"/>
        <v>60</v>
      </c>
      <c r="M35" s="38">
        <f t="shared" si="3"/>
        <v>76.8</v>
      </c>
    </row>
    <row r="36" spans="1:13" ht="13.5" thickBot="1">
      <c r="A36" s="31">
        <v>29</v>
      </c>
      <c r="B36" s="37" t="s">
        <v>296</v>
      </c>
      <c r="C36" s="38">
        <v>35</v>
      </c>
      <c r="D36" s="2">
        <v>5</v>
      </c>
      <c r="E36" s="2">
        <v>2</v>
      </c>
      <c r="F36" s="2">
        <v>0</v>
      </c>
      <c r="G36" s="38">
        <v>4</v>
      </c>
      <c r="H36" s="2">
        <v>10</v>
      </c>
      <c r="I36" s="38">
        <f t="shared" si="0"/>
        <v>4.2</v>
      </c>
      <c r="J36" s="38">
        <v>12</v>
      </c>
      <c r="K36" s="38">
        <f t="shared" si="1"/>
        <v>7.5</v>
      </c>
      <c r="L36" s="38">
        <f t="shared" si="2"/>
        <v>52.5</v>
      </c>
      <c r="M36" s="38">
        <f t="shared" si="3"/>
        <v>64.2</v>
      </c>
    </row>
    <row r="72" ht="13.5" customHeight="1"/>
  </sheetData>
  <sheetProtection/>
  <mergeCells count="1">
    <mergeCell ref="D6:E6"/>
  </mergeCells>
  <printOptions/>
  <pageMargins left="0.75" right="0.75" top="1" bottom="1" header="0.5" footer="0.5"/>
  <pageSetup fitToHeight="0" fitToWidth="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7"/>
  <sheetViews>
    <sheetView rightToLeft="1" zoomScalePageLayoutView="0" workbookViewId="0" topLeftCell="A22">
      <selection activeCell="D40" sqref="D40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43.28125" style="0" customWidth="1"/>
    <col min="4" max="4" width="19.140625" style="0" customWidth="1"/>
  </cols>
  <sheetData>
    <row r="1" spans="1:4" ht="18">
      <c r="A1" s="12"/>
      <c r="B1" s="12"/>
      <c r="C1" s="12" t="s">
        <v>213</v>
      </c>
      <c r="D1" s="12"/>
    </row>
    <row r="2" spans="1:4" ht="18">
      <c r="A2" s="12"/>
      <c r="B2" s="12"/>
      <c r="C2" s="12" t="s">
        <v>264</v>
      </c>
      <c r="D2" s="12"/>
    </row>
    <row r="3" spans="1:4" ht="18.75" thickBot="1">
      <c r="A3" s="12"/>
      <c r="B3" s="13" t="s">
        <v>1</v>
      </c>
      <c r="C3" s="14" t="s">
        <v>2</v>
      </c>
      <c r="D3" s="13"/>
    </row>
    <row r="4" spans="1:4" ht="18.75" thickBot="1">
      <c r="A4" s="23" t="s">
        <v>3</v>
      </c>
      <c r="B4" s="24" t="s">
        <v>4</v>
      </c>
      <c r="C4" s="24" t="s">
        <v>5</v>
      </c>
      <c r="D4" s="25" t="s">
        <v>177</v>
      </c>
    </row>
    <row r="5" spans="1:4" ht="18">
      <c r="A5" s="17" t="s">
        <v>6</v>
      </c>
      <c r="B5" s="10" t="s">
        <v>154</v>
      </c>
      <c r="C5" s="10" t="s">
        <v>155</v>
      </c>
      <c r="D5" s="11"/>
    </row>
    <row r="6" spans="1:4" ht="18">
      <c r="A6" s="15" t="s">
        <v>7</v>
      </c>
      <c r="B6" s="10" t="s">
        <v>227</v>
      </c>
      <c r="C6" s="10" t="s">
        <v>214</v>
      </c>
      <c r="D6" s="11"/>
    </row>
    <row r="7" spans="1:4" ht="18">
      <c r="A7" s="15" t="s">
        <v>8</v>
      </c>
      <c r="B7" s="10" t="s">
        <v>228</v>
      </c>
      <c r="C7" s="10" t="s">
        <v>215</v>
      </c>
      <c r="D7" s="11"/>
    </row>
    <row r="8" spans="1:4" ht="18">
      <c r="A8" s="15" t="s">
        <v>9</v>
      </c>
      <c r="B8" s="10" t="s">
        <v>229</v>
      </c>
      <c r="C8" s="10" t="s">
        <v>216</v>
      </c>
      <c r="D8" s="11"/>
    </row>
    <row r="9" spans="1:4" ht="18">
      <c r="A9" s="15" t="s">
        <v>10</v>
      </c>
      <c r="B9" s="10" t="s">
        <v>140</v>
      </c>
      <c r="C9" s="10" t="s">
        <v>141</v>
      </c>
      <c r="D9" s="11"/>
    </row>
    <row r="10" spans="1:4" ht="18">
      <c r="A10" s="15" t="s">
        <v>11</v>
      </c>
      <c r="B10" s="10" t="s">
        <v>142</v>
      </c>
      <c r="C10" s="10" t="s">
        <v>143</v>
      </c>
      <c r="D10" s="11"/>
    </row>
    <row r="11" spans="1:4" ht="18">
      <c r="A11" s="15" t="s">
        <v>12</v>
      </c>
      <c r="B11" s="10" t="s">
        <v>136</v>
      </c>
      <c r="C11" s="10" t="s">
        <v>137</v>
      </c>
      <c r="D11" s="11"/>
    </row>
    <row r="12" spans="1:4" ht="18">
      <c r="A12" s="15" t="s">
        <v>13</v>
      </c>
      <c r="B12" s="10" t="s">
        <v>203</v>
      </c>
      <c r="C12" s="10" t="s">
        <v>193</v>
      </c>
      <c r="D12" s="11"/>
    </row>
    <row r="13" spans="1:4" ht="18">
      <c r="A13" s="15" t="s">
        <v>14</v>
      </c>
      <c r="B13" s="10" t="s">
        <v>144</v>
      </c>
      <c r="C13" s="10" t="s">
        <v>145</v>
      </c>
      <c r="D13" s="11"/>
    </row>
    <row r="14" spans="1:4" ht="18">
      <c r="A14" s="15" t="s">
        <v>15</v>
      </c>
      <c r="B14" s="10" t="s">
        <v>230</v>
      </c>
      <c r="C14" s="10" t="s">
        <v>217</v>
      </c>
      <c r="D14" s="11"/>
    </row>
    <row r="15" spans="1:4" ht="18">
      <c r="A15" s="15" t="s">
        <v>16</v>
      </c>
      <c r="B15" s="10" t="s">
        <v>205</v>
      </c>
      <c r="C15" s="10" t="s">
        <v>195</v>
      </c>
      <c r="D15" s="11"/>
    </row>
    <row r="16" spans="1:4" ht="18">
      <c r="A16" s="15" t="s">
        <v>17</v>
      </c>
      <c r="B16" s="10" t="s">
        <v>146</v>
      </c>
      <c r="C16" s="10" t="s">
        <v>147</v>
      </c>
      <c r="D16" s="11"/>
    </row>
    <row r="17" spans="1:4" ht="18">
      <c r="A17" s="15" t="s">
        <v>18</v>
      </c>
      <c r="B17" s="10" t="s">
        <v>231</v>
      </c>
      <c r="C17" s="10" t="s">
        <v>218</v>
      </c>
      <c r="D17" s="11"/>
    </row>
    <row r="18" spans="1:4" ht="18">
      <c r="A18" s="15" t="s">
        <v>19</v>
      </c>
      <c r="B18" s="10" t="s">
        <v>112</v>
      </c>
      <c r="C18" s="10" t="s">
        <v>113</v>
      </c>
      <c r="D18" s="11"/>
    </row>
    <row r="19" spans="1:4" ht="18">
      <c r="A19" s="15" t="s">
        <v>20</v>
      </c>
      <c r="B19" s="10" t="s">
        <v>232</v>
      </c>
      <c r="C19" s="10" t="s">
        <v>219</v>
      </c>
      <c r="D19" s="11"/>
    </row>
    <row r="20" spans="1:4" ht="18">
      <c r="A20" s="15" t="s">
        <v>21</v>
      </c>
      <c r="B20" s="10" t="s">
        <v>233</v>
      </c>
      <c r="C20" s="10" t="s">
        <v>220</v>
      </c>
      <c r="D20" s="11"/>
    </row>
    <row r="21" spans="1:4" ht="18">
      <c r="A21" s="15" t="s">
        <v>22</v>
      </c>
      <c r="B21" s="10" t="s">
        <v>170</v>
      </c>
      <c r="C21" s="10" t="s">
        <v>171</v>
      </c>
      <c r="D21" s="11"/>
    </row>
    <row r="22" spans="1:4" ht="18">
      <c r="A22" s="15" t="s">
        <v>23</v>
      </c>
      <c r="B22" s="10" t="s">
        <v>189</v>
      </c>
      <c r="C22" s="10" t="s">
        <v>185</v>
      </c>
      <c r="D22" s="11"/>
    </row>
    <row r="23" spans="1:4" ht="18">
      <c r="A23" s="15" t="s">
        <v>24</v>
      </c>
      <c r="B23" s="10" t="s">
        <v>234</v>
      </c>
      <c r="C23" s="10" t="s">
        <v>221</v>
      </c>
      <c r="D23" s="11"/>
    </row>
    <row r="24" spans="1:4" ht="18">
      <c r="A24" s="15" t="s">
        <v>25</v>
      </c>
      <c r="B24" s="10" t="s">
        <v>209</v>
      </c>
      <c r="C24" s="10" t="s">
        <v>199</v>
      </c>
      <c r="D24" s="11"/>
    </row>
    <row r="25" spans="1:4" ht="18">
      <c r="A25" s="15" t="s">
        <v>26</v>
      </c>
      <c r="B25" s="10" t="s">
        <v>235</v>
      </c>
      <c r="C25" s="10" t="s">
        <v>222</v>
      </c>
      <c r="D25" s="11"/>
    </row>
    <row r="26" spans="1:4" ht="18">
      <c r="A26" s="15" t="s">
        <v>27</v>
      </c>
      <c r="B26" s="10" t="s">
        <v>148</v>
      </c>
      <c r="C26" s="10" t="s">
        <v>149</v>
      </c>
      <c r="D26" s="11"/>
    </row>
    <row r="27" spans="1:4" ht="18">
      <c r="A27" s="15" t="s">
        <v>28</v>
      </c>
      <c r="B27" s="10" t="s">
        <v>211</v>
      </c>
      <c r="C27" s="10" t="s">
        <v>201</v>
      </c>
      <c r="D27" s="11"/>
    </row>
    <row r="28" spans="1:4" ht="18">
      <c r="A28" s="15" t="s">
        <v>29</v>
      </c>
      <c r="B28" s="10" t="s">
        <v>190</v>
      </c>
      <c r="C28" s="10" t="s">
        <v>186</v>
      </c>
      <c r="D28" s="11"/>
    </row>
    <row r="29" spans="1:4" ht="18">
      <c r="A29" s="15" t="s">
        <v>30</v>
      </c>
      <c r="B29" s="10" t="s">
        <v>236</v>
      </c>
      <c r="C29" s="10" t="s">
        <v>223</v>
      </c>
      <c r="D29" s="11"/>
    </row>
    <row r="30" spans="1:4" ht="18">
      <c r="A30" s="15" t="s">
        <v>31</v>
      </c>
      <c r="B30" s="10" t="s">
        <v>237</v>
      </c>
      <c r="C30" s="10" t="s">
        <v>224</v>
      </c>
      <c r="D30" s="11"/>
    </row>
    <row r="31" spans="1:4" ht="18">
      <c r="A31" s="15" t="s">
        <v>32</v>
      </c>
      <c r="B31" s="10" t="s">
        <v>122</v>
      </c>
      <c r="C31" s="10" t="s">
        <v>123</v>
      </c>
      <c r="D31" s="11"/>
    </row>
    <row r="32" spans="1:4" ht="18">
      <c r="A32" s="15" t="s">
        <v>33</v>
      </c>
      <c r="B32" s="10" t="s">
        <v>191</v>
      </c>
      <c r="C32" s="10" t="s">
        <v>187</v>
      </c>
      <c r="D32" s="11"/>
    </row>
    <row r="33" spans="1:4" ht="18">
      <c r="A33" s="15" t="s">
        <v>34</v>
      </c>
      <c r="B33" s="10" t="s">
        <v>238</v>
      </c>
      <c r="C33" s="10" t="s">
        <v>225</v>
      </c>
      <c r="D33" s="11"/>
    </row>
    <row r="34" spans="1:4" ht="18">
      <c r="A34" s="15" t="s">
        <v>35</v>
      </c>
      <c r="B34" s="10" t="s">
        <v>239</v>
      </c>
      <c r="C34" s="10" t="s">
        <v>226</v>
      </c>
      <c r="D34" s="11"/>
    </row>
    <row r="35" spans="1:4" ht="18">
      <c r="A35" s="15" t="s">
        <v>36</v>
      </c>
      <c r="B35" s="10" t="s">
        <v>192</v>
      </c>
      <c r="C35" s="10" t="s">
        <v>188</v>
      </c>
      <c r="D35" s="11"/>
    </row>
    <row r="36" spans="1:4" ht="18">
      <c r="A36" s="12"/>
      <c r="B36" s="12"/>
      <c r="C36" s="12"/>
      <c r="D36" s="27"/>
    </row>
    <row r="37" spans="1:4" ht="18">
      <c r="A37" s="12"/>
      <c r="B37" s="12"/>
      <c r="C37" s="12"/>
      <c r="D37" s="27"/>
    </row>
    <row r="38" spans="1:4" ht="18">
      <c r="A38" s="12"/>
      <c r="B38" s="12"/>
      <c r="C38" s="12"/>
      <c r="D38" s="27"/>
    </row>
    <row r="39" spans="1:4" ht="18">
      <c r="A39" s="12"/>
      <c r="B39" s="12"/>
      <c r="C39" s="12"/>
      <c r="D39" s="14"/>
    </row>
    <row r="40" spans="1:4" ht="18">
      <c r="A40" s="12"/>
      <c r="B40" s="13" t="s">
        <v>97</v>
      </c>
      <c r="C40" s="14" t="s">
        <v>213</v>
      </c>
      <c r="D40" s="14"/>
    </row>
    <row r="41" spans="1:4" ht="18">
      <c r="A41" s="12"/>
      <c r="B41" s="13" t="s">
        <v>0</v>
      </c>
      <c r="C41" s="14">
        <v>37714</v>
      </c>
      <c r="D41" s="14"/>
    </row>
    <row r="42" spans="1:4" ht="18.75" thickBot="1">
      <c r="A42" s="12"/>
      <c r="B42" s="13" t="s">
        <v>1</v>
      </c>
      <c r="C42" s="14" t="s">
        <v>2</v>
      </c>
      <c r="D42" s="14"/>
    </row>
    <row r="43" spans="1:4" ht="18.75" thickBot="1">
      <c r="A43" s="23" t="s">
        <v>3</v>
      </c>
      <c r="B43" s="24" t="s">
        <v>4</v>
      </c>
      <c r="C43" s="24" t="s">
        <v>5</v>
      </c>
      <c r="D43" s="26" t="s">
        <v>177</v>
      </c>
    </row>
    <row r="44" spans="1:4" ht="18">
      <c r="A44" s="17" t="s">
        <v>6</v>
      </c>
      <c r="B44" s="10" t="s">
        <v>252</v>
      </c>
      <c r="C44" s="10" t="s">
        <v>240</v>
      </c>
      <c r="D44" s="11"/>
    </row>
    <row r="45" spans="1:4" ht="18">
      <c r="A45" s="15" t="s">
        <v>7</v>
      </c>
      <c r="B45" s="10" t="s">
        <v>128</v>
      </c>
      <c r="C45" s="10" t="s">
        <v>129</v>
      </c>
      <c r="D45" s="11"/>
    </row>
    <row r="46" spans="1:4" ht="18">
      <c r="A46" s="15" t="s">
        <v>8</v>
      </c>
      <c r="B46" s="10" t="s">
        <v>152</v>
      </c>
      <c r="C46" s="10" t="s">
        <v>153</v>
      </c>
      <c r="D46" s="11"/>
    </row>
    <row r="47" spans="1:4" s="18" customFormat="1" ht="20.25">
      <c r="A47" s="15" t="s">
        <v>9</v>
      </c>
      <c r="B47" s="10" t="s">
        <v>40</v>
      </c>
      <c r="C47" s="10" t="s">
        <v>41</v>
      </c>
      <c r="D47" s="11"/>
    </row>
    <row r="48" spans="1:4" s="18" customFormat="1" ht="20.25">
      <c r="A48" s="15" t="s">
        <v>10</v>
      </c>
      <c r="B48" s="10" t="s">
        <v>253</v>
      </c>
      <c r="C48" s="10" t="s">
        <v>241</v>
      </c>
      <c r="D48" s="11"/>
    </row>
    <row r="49" spans="1:4" s="18" customFormat="1" ht="20.25">
      <c r="A49" s="15" t="s">
        <v>11</v>
      </c>
      <c r="B49" s="10" t="s">
        <v>254</v>
      </c>
      <c r="C49" s="10" t="s">
        <v>242</v>
      </c>
      <c r="D49" s="11"/>
    </row>
    <row r="50" spans="1:4" s="18" customFormat="1" ht="20.25">
      <c r="A50" s="15" t="s">
        <v>12</v>
      </c>
      <c r="B50" s="10" t="s">
        <v>130</v>
      </c>
      <c r="C50" s="10" t="s">
        <v>131</v>
      </c>
      <c r="D50" s="11"/>
    </row>
    <row r="51" spans="1:4" s="18" customFormat="1" ht="20.25">
      <c r="A51" s="15" t="s">
        <v>13</v>
      </c>
      <c r="B51" s="10" t="s">
        <v>132</v>
      </c>
      <c r="C51" s="10" t="s">
        <v>133</v>
      </c>
      <c r="D51" s="11"/>
    </row>
    <row r="52" spans="1:4" s="18" customFormat="1" ht="20.25">
      <c r="A52" s="15" t="s">
        <v>14</v>
      </c>
      <c r="B52" s="10" t="s">
        <v>134</v>
      </c>
      <c r="C52" s="10" t="s">
        <v>135</v>
      </c>
      <c r="D52" s="11"/>
    </row>
    <row r="53" spans="1:4" s="18" customFormat="1" ht="20.25">
      <c r="A53" s="15" t="s">
        <v>15</v>
      </c>
      <c r="B53" s="10" t="s">
        <v>46</v>
      </c>
      <c r="C53" s="10" t="s">
        <v>47</v>
      </c>
      <c r="D53" s="11"/>
    </row>
    <row r="54" spans="1:4" s="18" customFormat="1" ht="20.25">
      <c r="A54" s="15" t="s">
        <v>16</v>
      </c>
      <c r="B54" s="10" t="s">
        <v>156</v>
      </c>
      <c r="C54" s="10" t="s">
        <v>157</v>
      </c>
      <c r="D54" s="11"/>
    </row>
    <row r="55" spans="1:4" s="18" customFormat="1" ht="20.25">
      <c r="A55" s="15" t="s">
        <v>17</v>
      </c>
      <c r="B55" s="10" t="s">
        <v>138</v>
      </c>
      <c r="C55" s="10" t="s">
        <v>139</v>
      </c>
      <c r="D55" s="11"/>
    </row>
    <row r="56" spans="1:4" s="18" customFormat="1" ht="20.25">
      <c r="A56" s="15" t="s">
        <v>18</v>
      </c>
      <c r="B56" s="10" t="s">
        <v>106</v>
      </c>
      <c r="C56" s="10" t="s">
        <v>107</v>
      </c>
      <c r="D56" s="11"/>
    </row>
    <row r="57" spans="1:4" s="18" customFormat="1" ht="20.25">
      <c r="A57" s="15" t="s">
        <v>19</v>
      </c>
      <c r="B57" s="10" t="s">
        <v>204</v>
      </c>
      <c r="C57" s="10" t="s">
        <v>194</v>
      </c>
      <c r="D57" s="11"/>
    </row>
    <row r="58" spans="1:4" s="18" customFormat="1" ht="20.25">
      <c r="A58" s="15" t="s">
        <v>20</v>
      </c>
      <c r="B58" s="10" t="s">
        <v>160</v>
      </c>
      <c r="C58" s="10" t="s">
        <v>161</v>
      </c>
      <c r="D58" s="11"/>
    </row>
    <row r="59" spans="1:4" s="18" customFormat="1" ht="20.25">
      <c r="A59" s="15" t="s">
        <v>21</v>
      </c>
      <c r="B59" s="10" t="s">
        <v>255</v>
      </c>
      <c r="C59" s="10" t="s">
        <v>243</v>
      </c>
      <c r="D59" s="11"/>
    </row>
    <row r="60" spans="1:4" s="18" customFormat="1" ht="20.25">
      <c r="A60" s="15" t="s">
        <v>22</v>
      </c>
      <c r="B60" s="10" t="s">
        <v>256</v>
      </c>
      <c r="C60" s="10" t="s">
        <v>244</v>
      </c>
      <c r="D60" s="11"/>
    </row>
    <row r="61" spans="1:4" s="18" customFormat="1" ht="20.25">
      <c r="A61" s="15" t="s">
        <v>23</v>
      </c>
      <c r="B61" s="10" t="s">
        <v>257</v>
      </c>
      <c r="C61" s="10" t="s">
        <v>245</v>
      </c>
      <c r="D61" s="11"/>
    </row>
    <row r="62" spans="1:4" s="18" customFormat="1" ht="20.25">
      <c r="A62" s="15" t="s">
        <v>24</v>
      </c>
      <c r="B62" s="10" t="s">
        <v>258</v>
      </c>
      <c r="C62" s="10" t="s">
        <v>246</v>
      </c>
      <c r="D62" s="11"/>
    </row>
    <row r="63" spans="1:4" s="18" customFormat="1" ht="20.25">
      <c r="A63" s="15" t="s">
        <v>25</v>
      </c>
      <c r="B63" s="10" t="s">
        <v>206</v>
      </c>
      <c r="C63" s="10" t="s">
        <v>196</v>
      </c>
      <c r="D63" s="11"/>
    </row>
    <row r="64" spans="1:4" s="18" customFormat="1" ht="20.25">
      <c r="A64" s="15" t="s">
        <v>26</v>
      </c>
      <c r="B64" s="10" t="s">
        <v>259</v>
      </c>
      <c r="C64" s="10" t="s">
        <v>247</v>
      </c>
      <c r="D64" s="11"/>
    </row>
    <row r="65" spans="1:4" s="18" customFormat="1" ht="20.25">
      <c r="A65" s="15" t="s">
        <v>27</v>
      </c>
      <c r="B65" s="10" t="s">
        <v>207</v>
      </c>
      <c r="C65" s="10" t="s">
        <v>197</v>
      </c>
      <c r="D65" s="11"/>
    </row>
    <row r="66" spans="1:4" s="18" customFormat="1" ht="20.25">
      <c r="A66" s="15" t="s">
        <v>28</v>
      </c>
      <c r="B66" s="10" t="s">
        <v>208</v>
      </c>
      <c r="C66" s="10" t="s">
        <v>198</v>
      </c>
      <c r="D66" s="11"/>
    </row>
    <row r="67" spans="1:4" s="18" customFormat="1" ht="20.25">
      <c r="A67" s="15" t="s">
        <v>29</v>
      </c>
      <c r="B67" s="10" t="s">
        <v>260</v>
      </c>
      <c r="C67" s="10" t="s">
        <v>248</v>
      </c>
      <c r="D67" s="11"/>
    </row>
    <row r="68" spans="1:4" s="18" customFormat="1" ht="20.25">
      <c r="A68" s="15" t="s">
        <v>30</v>
      </c>
      <c r="B68" s="10" t="s">
        <v>172</v>
      </c>
      <c r="C68" s="10" t="s">
        <v>173</v>
      </c>
      <c r="D68" s="11"/>
    </row>
    <row r="69" spans="1:4" s="18" customFormat="1" ht="20.25">
      <c r="A69" s="15" t="s">
        <v>31</v>
      </c>
      <c r="B69" s="10" t="s">
        <v>210</v>
      </c>
      <c r="C69" s="10" t="s">
        <v>200</v>
      </c>
      <c r="D69" s="11"/>
    </row>
    <row r="70" spans="1:4" s="18" customFormat="1" ht="20.25">
      <c r="A70" s="15" t="s">
        <v>32</v>
      </c>
      <c r="B70" s="10" t="s">
        <v>212</v>
      </c>
      <c r="C70" s="10" t="s">
        <v>202</v>
      </c>
      <c r="D70" s="11"/>
    </row>
    <row r="71" spans="1:4" s="18" customFormat="1" ht="20.25">
      <c r="A71" s="15" t="s">
        <v>33</v>
      </c>
      <c r="B71" s="10" t="s">
        <v>261</v>
      </c>
      <c r="C71" s="10" t="s">
        <v>249</v>
      </c>
      <c r="D71" s="11"/>
    </row>
    <row r="72" spans="1:4" s="18" customFormat="1" ht="20.25">
      <c r="A72" s="15" t="s">
        <v>34</v>
      </c>
      <c r="B72" s="10" t="s">
        <v>262</v>
      </c>
      <c r="C72" s="10" t="s">
        <v>250</v>
      </c>
      <c r="D72" s="11"/>
    </row>
    <row r="73" spans="1:4" s="18" customFormat="1" ht="21" thickBot="1">
      <c r="A73" s="16" t="s">
        <v>35</v>
      </c>
      <c r="B73" s="10" t="s">
        <v>263</v>
      </c>
      <c r="C73" s="10" t="s">
        <v>251</v>
      </c>
      <c r="D73" s="11"/>
    </row>
    <row r="74" s="18" customFormat="1" ht="20.25"/>
    <row r="75" s="18" customFormat="1" ht="20.25"/>
    <row r="76" s="18" customFormat="1" ht="20.25"/>
    <row r="77" s="18" customFormat="1" ht="20.25"/>
    <row r="78" s="18" customFormat="1" ht="20.25"/>
    <row r="79" spans="2:3" s="18" customFormat="1" ht="20.25">
      <c r="B79" s="19"/>
      <c r="C79" s="20" t="s">
        <v>178</v>
      </c>
    </row>
    <row r="80" spans="2:4" s="18" customFormat="1" ht="20.25">
      <c r="B80" s="19"/>
      <c r="C80" s="20" t="s">
        <v>184</v>
      </c>
      <c r="D80" s="20" t="s">
        <v>180</v>
      </c>
    </row>
    <row r="81" spans="2:4" s="18" customFormat="1" ht="20.25">
      <c r="B81" s="19" t="s">
        <v>181</v>
      </c>
      <c r="C81" s="20" t="s">
        <v>183</v>
      </c>
      <c r="D81" s="20" t="s">
        <v>182</v>
      </c>
    </row>
    <row r="82" s="18" customFormat="1" ht="20.25"/>
    <row r="83" s="18" customFormat="1" ht="20.25"/>
    <row r="84" s="18" customFormat="1" ht="21" thickBot="1"/>
    <row r="85" spans="1:4" s="18" customFormat="1" ht="21" thickBot="1">
      <c r="A85" s="21" t="s">
        <v>3</v>
      </c>
      <c r="B85" s="22" t="s">
        <v>4</v>
      </c>
      <c r="C85" s="22" t="s">
        <v>5</v>
      </c>
      <c r="D85" s="22" t="s">
        <v>177</v>
      </c>
    </row>
    <row r="86" spans="1:4" ht="18">
      <c r="A86" s="8" t="s">
        <v>6</v>
      </c>
      <c r="B86" s="8" t="s">
        <v>150</v>
      </c>
      <c r="C86" s="8" t="s">
        <v>151</v>
      </c>
      <c r="D86" s="7"/>
    </row>
    <row r="87" spans="1:4" ht="18">
      <c r="A87" s="10" t="s">
        <v>7</v>
      </c>
      <c r="B87" s="10" t="s">
        <v>152</v>
      </c>
      <c r="C87" s="10" t="s">
        <v>153</v>
      </c>
      <c r="D87" s="9"/>
    </row>
    <row r="88" spans="1:4" ht="18">
      <c r="A88" s="10" t="s">
        <v>8</v>
      </c>
      <c r="B88" s="10" t="s">
        <v>154</v>
      </c>
      <c r="C88" s="10" t="s">
        <v>155</v>
      </c>
      <c r="D88" s="9"/>
    </row>
    <row r="89" spans="1:4" ht="18">
      <c r="A89" s="10" t="s">
        <v>9</v>
      </c>
      <c r="B89" s="10" t="s">
        <v>42</v>
      </c>
      <c r="C89" s="10" t="s">
        <v>43</v>
      </c>
      <c r="D89" s="11"/>
    </row>
    <row r="90" spans="1:4" ht="18">
      <c r="A90" s="10" t="s">
        <v>10</v>
      </c>
      <c r="B90" s="10" t="s">
        <v>44</v>
      </c>
      <c r="C90" s="10" t="s">
        <v>45</v>
      </c>
      <c r="D90" s="11" t="s">
        <v>175</v>
      </c>
    </row>
    <row r="91" spans="1:4" ht="18">
      <c r="A91" s="10" t="s">
        <v>11</v>
      </c>
      <c r="B91" s="10" t="s">
        <v>104</v>
      </c>
      <c r="C91" s="10" t="s">
        <v>105</v>
      </c>
      <c r="D91" s="11"/>
    </row>
    <row r="92" spans="1:4" ht="18">
      <c r="A92" s="10" t="s">
        <v>12</v>
      </c>
      <c r="B92" s="10" t="s">
        <v>46</v>
      </c>
      <c r="C92" s="10" t="s">
        <v>47</v>
      </c>
      <c r="D92" s="11" t="s">
        <v>176</v>
      </c>
    </row>
    <row r="93" spans="1:4" ht="18">
      <c r="A93" s="10" t="s">
        <v>13</v>
      </c>
      <c r="B93" s="10" t="s">
        <v>156</v>
      </c>
      <c r="C93" s="10" t="s">
        <v>157</v>
      </c>
      <c r="D93" s="11"/>
    </row>
    <row r="94" spans="1:4" ht="18">
      <c r="A94" s="10" t="s">
        <v>14</v>
      </c>
      <c r="B94" s="10" t="s">
        <v>158</v>
      </c>
      <c r="C94" s="10" t="s">
        <v>159</v>
      </c>
      <c r="D94" s="11"/>
    </row>
    <row r="95" spans="1:4" ht="18">
      <c r="A95" s="10" t="s">
        <v>15</v>
      </c>
      <c r="B95" s="10" t="s">
        <v>48</v>
      </c>
      <c r="C95" s="10" t="s">
        <v>49</v>
      </c>
      <c r="D95" s="11"/>
    </row>
    <row r="96" spans="1:4" ht="18">
      <c r="A96" s="10" t="s">
        <v>16</v>
      </c>
      <c r="B96" s="10" t="s">
        <v>50</v>
      </c>
      <c r="C96" s="10" t="s">
        <v>51</v>
      </c>
      <c r="D96" s="11"/>
    </row>
    <row r="97" spans="1:4" ht="18">
      <c r="A97" s="10" t="s">
        <v>17</v>
      </c>
      <c r="B97" s="10" t="s">
        <v>160</v>
      </c>
      <c r="C97" s="10" t="s">
        <v>161</v>
      </c>
      <c r="D97" s="11" t="s">
        <v>175</v>
      </c>
    </row>
    <row r="98" spans="1:4" ht="18">
      <c r="A98" s="10" t="s">
        <v>18</v>
      </c>
      <c r="B98" s="10" t="s">
        <v>108</v>
      </c>
      <c r="C98" s="10" t="s">
        <v>109</v>
      </c>
      <c r="D98" s="11"/>
    </row>
    <row r="99" spans="1:4" ht="18">
      <c r="A99" s="10" t="s">
        <v>19</v>
      </c>
      <c r="B99" s="10" t="s">
        <v>162</v>
      </c>
      <c r="C99" s="10" t="s">
        <v>163</v>
      </c>
      <c r="D99" s="11" t="s">
        <v>175</v>
      </c>
    </row>
    <row r="100" spans="1:4" ht="18">
      <c r="A100" s="10" t="s">
        <v>20</v>
      </c>
      <c r="B100" s="10" t="s">
        <v>164</v>
      </c>
      <c r="C100" s="10" t="s">
        <v>165</v>
      </c>
      <c r="D100" s="9"/>
    </row>
    <row r="101" spans="1:4" ht="18">
      <c r="A101" s="10" t="s">
        <v>21</v>
      </c>
      <c r="B101" s="10" t="s">
        <v>166</v>
      </c>
      <c r="C101" s="10" t="s">
        <v>167</v>
      </c>
      <c r="D101" s="9"/>
    </row>
    <row r="102" spans="1:4" ht="18">
      <c r="A102" s="10" t="s">
        <v>22</v>
      </c>
      <c r="B102" s="10" t="s">
        <v>168</v>
      </c>
      <c r="C102" s="10" t="s">
        <v>169</v>
      </c>
      <c r="D102" s="9"/>
    </row>
    <row r="103" spans="1:4" ht="18">
      <c r="A103" s="10" t="s">
        <v>23</v>
      </c>
      <c r="B103" s="10" t="s">
        <v>52</v>
      </c>
      <c r="C103" s="10" t="s">
        <v>53</v>
      </c>
      <c r="D103" s="9"/>
    </row>
    <row r="104" spans="1:4" ht="18">
      <c r="A104" s="10" t="s">
        <v>24</v>
      </c>
      <c r="B104" s="10" t="s">
        <v>110</v>
      </c>
      <c r="C104" s="10" t="s">
        <v>111</v>
      </c>
      <c r="D104" s="9"/>
    </row>
    <row r="105" spans="1:4" ht="18">
      <c r="A105" s="10" t="s">
        <v>25</v>
      </c>
      <c r="B105" s="10" t="s">
        <v>54</v>
      </c>
      <c r="C105" s="10" t="s">
        <v>55</v>
      </c>
      <c r="D105" s="9"/>
    </row>
    <row r="106" spans="1:4" ht="18">
      <c r="A106" s="10" t="s">
        <v>26</v>
      </c>
      <c r="B106" s="10" t="s">
        <v>112</v>
      </c>
      <c r="C106" s="10" t="s">
        <v>113</v>
      </c>
      <c r="D106" s="11"/>
    </row>
    <row r="107" spans="1:4" ht="18">
      <c r="A107" s="10" t="s">
        <v>27</v>
      </c>
      <c r="B107" s="10" t="s">
        <v>114</v>
      </c>
      <c r="C107" s="10" t="s">
        <v>115</v>
      </c>
      <c r="D107" s="11"/>
    </row>
    <row r="108" spans="1:4" ht="18">
      <c r="A108" s="10" t="s">
        <v>28</v>
      </c>
      <c r="B108" s="10" t="s">
        <v>170</v>
      </c>
      <c r="C108" s="10" t="s">
        <v>171</v>
      </c>
      <c r="D108" s="11"/>
    </row>
    <row r="109" spans="1:4" ht="18">
      <c r="A109" s="10" t="s">
        <v>29</v>
      </c>
      <c r="B109" s="10" t="s">
        <v>116</v>
      </c>
      <c r="C109" s="10" t="s">
        <v>117</v>
      </c>
      <c r="D109" s="11"/>
    </row>
    <row r="110" spans="1:4" ht="18">
      <c r="A110" s="10" t="s">
        <v>30</v>
      </c>
      <c r="B110" s="10" t="s">
        <v>56</v>
      </c>
      <c r="C110" s="10" t="s">
        <v>57</v>
      </c>
      <c r="D110" s="11"/>
    </row>
    <row r="111" spans="1:4" ht="18">
      <c r="A111" s="10" t="s">
        <v>31</v>
      </c>
      <c r="B111" s="10" t="s">
        <v>58</v>
      </c>
      <c r="C111" s="10" t="s">
        <v>59</v>
      </c>
      <c r="D111" s="11"/>
    </row>
    <row r="112" spans="1:4" ht="18">
      <c r="A112" s="10" t="s">
        <v>32</v>
      </c>
      <c r="B112" s="10" t="s">
        <v>60</v>
      </c>
      <c r="C112" s="10" t="s">
        <v>61</v>
      </c>
      <c r="D112" s="11"/>
    </row>
    <row r="113" spans="1:4" ht="18">
      <c r="A113" s="10" t="s">
        <v>33</v>
      </c>
      <c r="B113" s="10" t="s">
        <v>62</v>
      </c>
      <c r="C113" s="10" t="s">
        <v>63</v>
      </c>
      <c r="D113" s="11"/>
    </row>
    <row r="114" spans="1:4" ht="18">
      <c r="A114" s="10" t="s">
        <v>34</v>
      </c>
      <c r="B114" s="10" t="s">
        <v>64</v>
      </c>
      <c r="C114" s="10" t="s">
        <v>65</v>
      </c>
      <c r="D114" s="11"/>
    </row>
    <row r="115" spans="1:4" ht="18">
      <c r="A115" s="10" t="s">
        <v>35</v>
      </c>
      <c r="B115" s="10" t="s">
        <v>66</v>
      </c>
      <c r="C115" s="10" t="s">
        <v>67</v>
      </c>
      <c r="D115" s="11"/>
    </row>
    <row r="116" spans="1:4" ht="18">
      <c r="A116" s="10" t="s">
        <v>36</v>
      </c>
      <c r="B116" s="10" t="s">
        <v>172</v>
      </c>
      <c r="C116" s="10" t="s">
        <v>173</v>
      </c>
      <c r="D116" s="11"/>
    </row>
    <row r="117" spans="1:4" ht="18">
      <c r="A117" s="10" t="s">
        <v>37</v>
      </c>
      <c r="B117" s="10" t="s">
        <v>68</v>
      </c>
      <c r="C117" s="10" t="s">
        <v>69</v>
      </c>
      <c r="D117" s="11"/>
    </row>
    <row r="118" spans="1:4" ht="18">
      <c r="A118" s="10" t="s">
        <v>38</v>
      </c>
      <c r="B118" s="10" t="s">
        <v>98</v>
      </c>
      <c r="C118" s="10" t="s">
        <v>99</v>
      </c>
      <c r="D118" s="9"/>
    </row>
    <row r="119" spans="1:4" ht="18">
      <c r="A119" s="10" t="s">
        <v>39</v>
      </c>
      <c r="B119" s="10" t="s">
        <v>70</v>
      </c>
      <c r="C119" s="10" t="s">
        <v>71</v>
      </c>
      <c r="D119" s="9"/>
    </row>
    <row r="120" spans="1:4" ht="18">
      <c r="A120" s="10" t="s">
        <v>72</v>
      </c>
      <c r="B120" s="10" t="s">
        <v>73</v>
      </c>
      <c r="C120" s="10" t="s">
        <v>74</v>
      </c>
      <c r="D120" s="9"/>
    </row>
    <row r="121" spans="1:4" ht="18">
      <c r="A121" s="10" t="s">
        <v>75</v>
      </c>
      <c r="B121" s="10" t="s">
        <v>76</v>
      </c>
      <c r="C121" s="10" t="s">
        <v>77</v>
      </c>
      <c r="D121" s="9"/>
    </row>
    <row r="122" spans="1:4" ht="18">
      <c r="A122" s="10" t="s">
        <v>78</v>
      </c>
      <c r="B122" s="10" t="s">
        <v>100</v>
      </c>
      <c r="C122" s="10" t="s">
        <v>101</v>
      </c>
      <c r="D122" s="11"/>
    </row>
    <row r="123" spans="1:4" ht="18">
      <c r="A123" s="10" t="s">
        <v>79</v>
      </c>
      <c r="B123" s="10" t="s">
        <v>118</v>
      </c>
      <c r="C123" s="10" t="s">
        <v>119</v>
      </c>
      <c r="D123" s="11" t="s">
        <v>176</v>
      </c>
    </row>
    <row r="124" spans="1:4" ht="18">
      <c r="A124" s="10" t="s">
        <v>82</v>
      </c>
      <c r="B124" s="10" t="s">
        <v>80</v>
      </c>
      <c r="C124" s="10" t="s">
        <v>81</v>
      </c>
      <c r="D124" s="9"/>
    </row>
    <row r="125" spans="1:4" ht="18">
      <c r="A125" s="10" t="s">
        <v>83</v>
      </c>
      <c r="B125" s="10" t="s">
        <v>120</v>
      </c>
      <c r="C125" s="10" t="s">
        <v>121</v>
      </c>
      <c r="D125" s="9"/>
    </row>
    <row r="126" spans="1:4" ht="18">
      <c r="A126" s="10" t="s">
        <v>84</v>
      </c>
      <c r="B126" s="10" t="s">
        <v>85</v>
      </c>
      <c r="C126" s="10" t="s">
        <v>86</v>
      </c>
      <c r="D126" s="9"/>
    </row>
    <row r="127" spans="1:4" ht="18">
      <c r="A127" s="10" t="s">
        <v>87</v>
      </c>
      <c r="B127" s="10" t="s">
        <v>122</v>
      </c>
      <c r="C127" s="10" t="s">
        <v>123</v>
      </c>
      <c r="D127" s="9"/>
    </row>
    <row r="128" spans="1:4" ht="18">
      <c r="A128" s="10" t="s">
        <v>88</v>
      </c>
      <c r="B128" s="10" t="s">
        <v>90</v>
      </c>
      <c r="C128" s="10" t="s">
        <v>91</v>
      </c>
      <c r="D128" s="9"/>
    </row>
    <row r="129" spans="1:4" ht="18">
      <c r="A129" s="10" t="s">
        <v>89</v>
      </c>
      <c r="B129" s="10" t="s">
        <v>93</v>
      </c>
      <c r="C129" s="10" t="s">
        <v>94</v>
      </c>
      <c r="D129" s="9"/>
    </row>
    <row r="130" spans="1:4" ht="18">
      <c r="A130" s="10" t="s">
        <v>92</v>
      </c>
      <c r="B130" s="10" t="s">
        <v>124</v>
      </c>
      <c r="C130" s="10" t="s">
        <v>125</v>
      </c>
      <c r="D130" s="9"/>
    </row>
    <row r="131" spans="1:4" ht="18">
      <c r="A131" s="10" t="s">
        <v>95</v>
      </c>
      <c r="B131" s="10" t="s">
        <v>126</v>
      </c>
      <c r="C131" s="10" t="s">
        <v>127</v>
      </c>
      <c r="D131" s="9"/>
    </row>
    <row r="132" spans="1:4" ht="18">
      <c r="A132" s="10" t="s">
        <v>174</v>
      </c>
      <c r="B132" s="10" t="s">
        <v>102</v>
      </c>
      <c r="C132" s="10" t="s">
        <v>103</v>
      </c>
      <c r="D132" s="9"/>
    </row>
    <row r="135" spans="2:3" ht="18">
      <c r="B135" s="14" t="s">
        <v>179</v>
      </c>
      <c r="C135" s="14" t="s">
        <v>177</v>
      </c>
    </row>
    <row r="136" spans="2:3" ht="18">
      <c r="B136" s="14">
        <v>1</v>
      </c>
      <c r="C136" s="14"/>
    </row>
    <row r="137" spans="2:3" ht="18">
      <c r="B137" s="14">
        <v>2</v>
      </c>
      <c r="C137" s="1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Gehad Shabbar</dc:creator>
  <cp:keywords/>
  <dc:description/>
  <cp:lastModifiedBy>Windows User</cp:lastModifiedBy>
  <cp:lastPrinted>2019-04-06T10:58:14Z</cp:lastPrinted>
  <dcterms:created xsi:type="dcterms:W3CDTF">2016-10-18T05:44:55Z</dcterms:created>
  <dcterms:modified xsi:type="dcterms:W3CDTF">2020-04-18T18:58:21Z</dcterms:modified>
  <cp:category/>
  <cp:version/>
  <cp:contentType/>
  <cp:contentStatus/>
</cp:coreProperties>
</file>