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ecasting 7th ed\Chapter 3\"/>
    </mc:Choice>
  </mc:AlternateContent>
  <bookViews>
    <workbookView xWindow="0" yWindow="0" windowWidth="19200" windowHeight="6945" tabRatio="873"/>
  </bookViews>
  <sheets>
    <sheet name="3 and 5 Quarter Moving Averages" sheetId="2" r:id="rId1"/>
    <sheet name="ForecastX Results" sheetId="4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10" i="2" s="1"/>
  <c r="E10" i="2"/>
  <c r="F11" i="2" s="1"/>
  <c r="E11" i="2"/>
  <c r="F12" i="2" s="1"/>
  <c r="E12" i="2"/>
  <c r="F13" i="2" s="1"/>
  <c r="E13" i="2"/>
  <c r="F14" i="2" s="1"/>
  <c r="E14" i="2"/>
  <c r="F15" i="2" s="1"/>
  <c r="E15" i="2"/>
  <c r="F16" i="2" s="1"/>
  <c r="E16" i="2"/>
  <c r="F17" i="2" s="1"/>
  <c r="E17" i="2"/>
  <c r="F18" i="2" s="1"/>
  <c r="E18" i="2"/>
  <c r="F19" i="2" s="1"/>
  <c r="E19" i="2"/>
  <c r="F20" i="2" s="1"/>
  <c r="E20" i="2"/>
  <c r="F21" i="2" s="1"/>
  <c r="E21" i="2"/>
  <c r="F22" i="2" s="1"/>
  <c r="E22" i="2"/>
  <c r="F23" i="2" s="1"/>
  <c r="E23" i="2"/>
  <c r="F24" i="2" s="1"/>
  <c r="E24" i="2"/>
  <c r="F25" i="2" s="1"/>
  <c r="E25" i="2"/>
  <c r="F26" i="2" s="1"/>
  <c r="E26" i="2"/>
  <c r="F27" i="2" s="1"/>
  <c r="E27" i="2"/>
  <c r="F28" i="2" s="1"/>
  <c r="E28" i="2"/>
  <c r="F29" i="2" s="1"/>
  <c r="E29" i="2"/>
  <c r="F30" i="2" s="1"/>
  <c r="E30" i="2"/>
  <c r="F31" i="2" s="1"/>
  <c r="E31" i="2"/>
  <c r="F32" i="2" s="1"/>
  <c r="E32" i="2"/>
  <c r="F33" i="2" s="1"/>
  <c r="E33" i="2"/>
  <c r="F34" i="2" s="1"/>
  <c r="E34" i="2"/>
  <c r="F35" i="2" s="1"/>
  <c r="E35" i="2"/>
  <c r="F36" i="2" s="1"/>
  <c r="E36" i="2"/>
  <c r="F37" i="2" s="1"/>
  <c r="E37" i="2"/>
  <c r="F38" i="2" s="1"/>
  <c r="E38" i="2"/>
  <c r="F39" i="2" s="1"/>
  <c r="E39" i="2"/>
  <c r="F40" i="2" s="1"/>
  <c r="E40" i="2"/>
  <c r="F41" i="2" s="1"/>
  <c r="E41" i="2"/>
  <c r="F42" i="2" s="1"/>
  <c r="E42" i="2"/>
  <c r="F43" i="2" s="1"/>
  <c r="E43" i="2"/>
  <c r="F44" i="2" s="1"/>
  <c r="E44" i="2"/>
  <c r="F45" i="2" s="1"/>
  <c r="E45" i="2"/>
  <c r="F46" i="2" s="1"/>
  <c r="E46" i="2"/>
  <c r="F47" i="2" s="1"/>
  <c r="E47" i="2"/>
  <c r="F48" i="2" s="1"/>
  <c r="E48" i="2"/>
  <c r="F49" i="2" s="1"/>
  <c r="E49" i="2"/>
  <c r="F50" i="2" s="1"/>
  <c r="E50" i="2"/>
  <c r="F51" i="2" s="1"/>
  <c r="E51" i="2"/>
  <c r="F52" i="2" s="1"/>
  <c r="E52" i="2"/>
  <c r="F53" i="2" s="1"/>
  <c r="E53" i="2"/>
  <c r="F54" i="2" s="1"/>
  <c r="E54" i="2"/>
  <c r="F55" i="2" s="1"/>
  <c r="E55" i="2"/>
  <c r="F56" i="2" s="1"/>
  <c r="E56" i="2"/>
  <c r="F57" i="2" s="1"/>
  <c r="E57" i="2"/>
  <c r="F58" i="2" s="1"/>
  <c r="E58" i="2"/>
  <c r="F59" i="2" s="1"/>
  <c r="E59" i="2"/>
  <c r="F60" i="2" s="1"/>
  <c r="E60" i="2"/>
  <c r="F61" i="2" s="1"/>
  <c r="E61" i="2"/>
  <c r="F62" i="2" s="1"/>
  <c r="E62" i="2"/>
  <c r="F63" i="2" s="1"/>
  <c r="E63" i="2"/>
  <c r="F64" i="2" s="1"/>
  <c r="E64" i="2"/>
  <c r="F65" i="2" s="1"/>
  <c r="E65" i="2"/>
  <c r="F66" i="2" s="1"/>
  <c r="E66" i="2"/>
  <c r="F67" i="2" s="1"/>
  <c r="E67" i="2"/>
  <c r="F68" i="2" s="1"/>
  <c r="E68" i="2"/>
  <c r="F69" i="2" s="1"/>
  <c r="E69" i="2"/>
  <c r="F70" i="2" s="1"/>
  <c r="E70" i="2"/>
  <c r="F71" i="2" s="1"/>
  <c r="E71" i="2"/>
  <c r="F72" i="2" s="1"/>
  <c r="E72" i="2"/>
  <c r="F73" i="2" s="1"/>
  <c r="E73" i="2"/>
  <c r="F74" i="2" s="1"/>
  <c r="E74" i="2"/>
  <c r="F75" i="2" s="1"/>
  <c r="E75" i="2"/>
  <c r="F76" i="2" s="1"/>
  <c r="E76" i="2"/>
  <c r="F77" i="2" s="1"/>
  <c r="E77" i="2"/>
  <c r="F78" i="2" s="1"/>
  <c r="E78" i="2"/>
  <c r="F79" i="2" s="1"/>
  <c r="E79" i="2"/>
  <c r="F80" i="2" s="1"/>
  <c r="E80" i="2"/>
  <c r="F81" i="2" s="1"/>
  <c r="E81" i="2"/>
  <c r="F82" i="2" s="1"/>
  <c r="E82" i="2"/>
  <c r="F83" i="2" s="1"/>
  <c r="E83" i="2"/>
  <c r="F84" i="2" s="1"/>
  <c r="E84" i="2"/>
  <c r="F85" i="2" s="1"/>
  <c r="E85" i="2"/>
  <c r="F86" i="2" s="1"/>
  <c r="E86" i="2"/>
  <c r="F87" i="2" s="1"/>
  <c r="E87" i="2"/>
  <c r="F88" i="2" s="1"/>
  <c r="E88" i="2"/>
  <c r="F89" i="2" s="1"/>
  <c r="E89" i="2"/>
  <c r="F90" i="2" s="1"/>
  <c r="E90" i="2"/>
  <c r="F91" i="2" s="1"/>
  <c r="E91" i="2"/>
  <c r="F92" i="2" s="1"/>
  <c r="E92" i="2"/>
  <c r="F93" i="2" s="1"/>
  <c r="E93" i="2"/>
  <c r="F94" i="2" s="1"/>
  <c r="E94" i="2"/>
  <c r="F95" i="2" s="1"/>
  <c r="E95" i="2"/>
  <c r="F96" i="2" s="1"/>
  <c r="E96" i="2"/>
  <c r="F97" i="2" s="1"/>
  <c r="E97" i="2"/>
  <c r="F98" i="2" s="1"/>
  <c r="E98" i="2"/>
  <c r="F99" i="2" s="1"/>
  <c r="E99" i="2"/>
  <c r="F100" i="2" s="1"/>
  <c r="E100" i="2"/>
  <c r="F101" i="2" s="1"/>
  <c r="E101" i="2"/>
  <c r="F102" i="2" s="1"/>
  <c r="E102" i="2"/>
  <c r="F103" i="2" s="1"/>
  <c r="E103" i="2"/>
  <c r="F104" i="2" s="1"/>
  <c r="E104" i="2"/>
  <c r="F105" i="2" s="1"/>
  <c r="E105" i="2"/>
  <c r="F106" i="2" s="1"/>
  <c r="E106" i="2"/>
  <c r="F107" i="2" s="1"/>
  <c r="E107" i="2"/>
  <c r="F108" i="2" s="1"/>
  <c r="E108" i="2"/>
  <c r="F109" i="2" s="1"/>
  <c r="E109" i="2"/>
  <c r="F110" i="2" s="1"/>
  <c r="E110" i="2"/>
  <c r="F111" i="2" s="1"/>
  <c r="E111" i="2"/>
  <c r="F112" i="2" s="1"/>
  <c r="E112" i="2"/>
  <c r="F113" i="2" s="1"/>
  <c r="E113" i="2"/>
  <c r="F114" i="2" s="1"/>
  <c r="E114" i="2"/>
  <c r="F115" i="2" s="1"/>
  <c r="E115" i="2"/>
  <c r="F116" i="2" s="1"/>
  <c r="E116" i="2"/>
  <c r="F117" i="2" s="1"/>
  <c r="E117" i="2"/>
  <c r="F118" i="2" s="1"/>
  <c r="E118" i="2"/>
  <c r="F119" i="2" s="1"/>
  <c r="E119" i="2"/>
  <c r="F120" i="2" s="1"/>
  <c r="E120" i="2"/>
  <c r="F121" i="2" s="1"/>
  <c r="E121" i="2"/>
  <c r="F122" i="2" s="1"/>
  <c r="E122" i="2"/>
  <c r="F123" i="2" s="1"/>
  <c r="E123" i="2"/>
  <c r="F124" i="2" s="1"/>
  <c r="E124" i="2"/>
  <c r="F125" i="2" s="1"/>
  <c r="E125" i="2"/>
  <c r="F126" i="2" s="1"/>
  <c r="E126" i="2"/>
  <c r="F127" i="2" s="1"/>
  <c r="E127" i="2"/>
  <c r="F128" i="2" s="1"/>
  <c r="E128" i="2"/>
  <c r="F129" i="2" s="1"/>
  <c r="E129" i="2"/>
  <c r="F130" i="2" s="1"/>
  <c r="E130" i="2"/>
  <c r="F131" i="2" s="1"/>
  <c r="E131" i="2"/>
  <c r="F132" i="2" s="1"/>
  <c r="E132" i="2"/>
  <c r="F133" i="2" s="1"/>
  <c r="E133" i="2"/>
  <c r="F134" i="2" s="1"/>
  <c r="E134" i="2"/>
  <c r="F135" i="2" s="1"/>
  <c r="E135" i="2"/>
  <c r="F136" i="2" s="1"/>
  <c r="E136" i="2"/>
  <c r="F137" i="2" s="1"/>
  <c r="E137" i="2"/>
  <c r="F138" i="2" s="1"/>
  <c r="E138" i="2"/>
  <c r="F139" i="2" s="1"/>
  <c r="E139" i="2"/>
  <c r="F140" i="2" s="1"/>
  <c r="E140" i="2"/>
  <c r="F141" i="2" s="1"/>
  <c r="E141" i="2"/>
  <c r="F142" i="2" s="1"/>
  <c r="E142" i="2"/>
  <c r="F143" i="2" s="1"/>
  <c r="E143" i="2"/>
  <c r="F144" i="2" s="1"/>
  <c r="E144" i="2"/>
  <c r="F145" i="2" s="1"/>
  <c r="E145" i="2"/>
  <c r="F146" i="2" s="1"/>
  <c r="E146" i="2"/>
  <c r="F147" i="2" s="1"/>
  <c r="E147" i="2"/>
  <c r="F148" i="2" s="1"/>
  <c r="E148" i="2"/>
  <c r="F149" i="2" s="1"/>
  <c r="E149" i="2"/>
  <c r="F150" i="2" s="1"/>
  <c r="E150" i="2"/>
  <c r="F151" i="2" s="1"/>
  <c r="E151" i="2"/>
  <c r="F152" i="2" s="1"/>
  <c r="E8" i="2"/>
  <c r="F9" i="2" s="1"/>
  <c r="C7" i="2" l="1"/>
  <c r="D8" i="2" s="1"/>
  <c r="C8" i="2"/>
  <c r="D9" i="2" s="1"/>
  <c r="C9" i="2"/>
  <c r="D10" i="2" s="1"/>
  <c r="C10" i="2"/>
  <c r="D11" i="2" s="1"/>
  <c r="C11" i="2"/>
  <c r="D12" i="2" s="1"/>
  <c r="C12" i="2"/>
  <c r="D13" i="2" s="1"/>
  <c r="C13" i="2"/>
  <c r="D14" i="2" s="1"/>
  <c r="C14" i="2"/>
  <c r="D15" i="2" s="1"/>
  <c r="C15" i="2"/>
  <c r="D16" i="2" s="1"/>
  <c r="C16" i="2"/>
  <c r="D17" i="2" s="1"/>
  <c r="C17" i="2"/>
  <c r="D18" i="2" s="1"/>
  <c r="C18" i="2"/>
  <c r="D19" i="2" s="1"/>
  <c r="C19" i="2"/>
  <c r="D20" i="2" s="1"/>
  <c r="C20" i="2"/>
  <c r="D21" i="2" s="1"/>
  <c r="C21" i="2"/>
  <c r="D22" i="2" s="1"/>
  <c r="C22" i="2"/>
  <c r="D23" i="2" s="1"/>
  <c r="C23" i="2"/>
  <c r="D24" i="2" s="1"/>
  <c r="C24" i="2"/>
  <c r="D25" i="2" s="1"/>
  <c r="C25" i="2"/>
  <c r="D26" i="2" s="1"/>
  <c r="C26" i="2"/>
  <c r="D27" i="2" s="1"/>
  <c r="C27" i="2"/>
  <c r="D28" i="2" s="1"/>
  <c r="C28" i="2"/>
  <c r="D29" i="2" s="1"/>
  <c r="C29" i="2"/>
  <c r="D30" i="2" s="1"/>
  <c r="C30" i="2"/>
  <c r="D31" i="2" s="1"/>
  <c r="C31" i="2"/>
  <c r="D32" i="2" s="1"/>
  <c r="C32" i="2"/>
  <c r="D33" i="2" s="1"/>
  <c r="C33" i="2"/>
  <c r="D34" i="2" s="1"/>
  <c r="C34" i="2"/>
  <c r="D35" i="2" s="1"/>
  <c r="C35" i="2"/>
  <c r="D36" i="2" s="1"/>
  <c r="C36" i="2"/>
  <c r="D37" i="2" s="1"/>
  <c r="C37" i="2"/>
  <c r="D38" i="2" s="1"/>
  <c r="C38" i="2"/>
  <c r="D39" i="2" s="1"/>
  <c r="C39" i="2"/>
  <c r="D40" i="2" s="1"/>
  <c r="C40" i="2"/>
  <c r="D41" i="2" s="1"/>
  <c r="C41" i="2"/>
  <c r="D42" i="2" s="1"/>
  <c r="C42" i="2"/>
  <c r="D43" i="2" s="1"/>
  <c r="C43" i="2"/>
  <c r="D44" i="2" s="1"/>
  <c r="C44" i="2"/>
  <c r="D45" i="2" s="1"/>
  <c r="C45" i="2"/>
  <c r="D46" i="2" s="1"/>
  <c r="C46" i="2"/>
  <c r="D47" i="2" s="1"/>
  <c r="C47" i="2"/>
  <c r="D48" i="2" s="1"/>
  <c r="C48" i="2"/>
  <c r="D49" i="2" s="1"/>
  <c r="C49" i="2"/>
  <c r="D50" i="2" s="1"/>
  <c r="C50" i="2"/>
  <c r="D51" i="2" s="1"/>
  <c r="C51" i="2"/>
  <c r="D52" i="2" s="1"/>
  <c r="C52" i="2"/>
  <c r="D53" i="2" s="1"/>
  <c r="C53" i="2"/>
  <c r="D54" i="2" s="1"/>
  <c r="C54" i="2"/>
  <c r="D55" i="2" s="1"/>
  <c r="C55" i="2"/>
  <c r="D56" i="2" s="1"/>
  <c r="C56" i="2"/>
  <c r="D57" i="2" s="1"/>
  <c r="C57" i="2"/>
  <c r="D58" i="2" s="1"/>
  <c r="C58" i="2"/>
  <c r="D59" i="2" s="1"/>
  <c r="C59" i="2"/>
  <c r="D60" i="2" s="1"/>
  <c r="C60" i="2"/>
  <c r="D61" i="2" s="1"/>
  <c r="C61" i="2"/>
  <c r="D62" i="2" s="1"/>
  <c r="C62" i="2"/>
  <c r="D63" i="2" s="1"/>
  <c r="C63" i="2"/>
  <c r="D64" i="2" s="1"/>
  <c r="C64" i="2"/>
  <c r="D65" i="2" s="1"/>
  <c r="C65" i="2"/>
  <c r="D66" i="2" s="1"/>
  <c r="C66" i="2"/>
  <c r="D67" i="2" s="1"/>
  <c r="C67" i="2"/>
  <c r="D68" i="2" s="1"/>
  <c r="C68" i="2"/>
  <c r="D69" i="2" s="1"/>
  <c r="C69" i="2"/>
  <c r="D70" i="2" s="1"/>
  <c r="C70" i="2"/>
  <c r="D71" i="2" s="1"/>
  <c r="C71" i="2"/>
  <c r="D72" i="2" s="1"/>
  <c r="C72" i="2"/>
  <c r="D73" i="2" s="1"/>
  <c r="C73" i="2"/>
  <c r="D74" i="2" s="1"/>
  <c r="C74" i="2"/>
  <c r="D75" i="2" s="1"/>
  <c r="C75" i="2"/>
  <c r="D76" i="2" s="1"/>
  <c r="C76" i="2"/>
  <c r="D77" i="2" s="1"/>
  <c r="C77" i="2"/>
  <c r="D78" i="2" s="1"/>
  <c r="C78" i="2"/>
  <c r="D79" i="2" s="1"/>
  <c r="C79" i="2"/>
  <c r="D80" i="2" s="1"/>
  <c r="C80" i="2"/>
  <c r="D81" i="2" s="1"/>
  <c r="C81" i="2"/>
  <c r="D82" i="2" s="1"/>
  <c r="C82" i="2"/>
  <c r="D83" i="2" s="1"/>
  <c r="C83" i="2"/>
  <c r="D84" i="2" s="1"/>
  <c r="C84" i="2"/>
  <c r="D85" i="2" s="1"/>
  <c r="C85" i="2"/>
  <c r="D86" i="2" s="1"/>
  <c r="C86" i="2"/>
  <c r="D87" i="2" s="1"/>
  <c r="C87" i="2"/>
  <c r="D88" i="2" s="1"/>
  <c r="C88" i="2"/>
  <c r="D89" i="2" s="1"/>
  <c r="C89" i="2"/>
  <c r="D90" i="2" s="1"/>
  <c r="C90" i="2"/>
  <c r="D91" i="2" s="1"/>
  <c r="C91" i="2"/>
  <c r="D92" i="2" s="1"/>
  <c r="C92" i="2"/>
  <c r="D93" i="2" s="1"/>
  <c r="C93" i="2"/>
  <c r="D94" i="2" s="1"/>
  <c r="C94" i="2"/>
  <c r="D95" i="2" s="1"/>
  <c r="C95" i="2"/>
  <c r="D96" i="2" s="1"/>
  <c r="C96" i="2"/>
  <c r="D97" i="2" s="1"/>
  <c r="C97" i="2"/>
  <c r="D98" i="2" s="1"/>
  <c r="C98" i="2"/>
  <c r="D99" i="2" s="1"/>
  <c r="C99" i="2"/>
  <c r="D100" i="2" s="1"/>
  <c r="C100" i="2"/>
  <c r="D101" i="2" s="1"/>
  <c r="C101" i="2"/>
  <c r="D102" i="2" s="1"/>
  <c r="C102" i="2"/>
  <c r="D103" i="2" s="1"/>
  <c r="C103" i="2"/>
  <c r="D104" i="2" s="1"/>
  <c r="C104" i="2"/>
  <c r="D105" i="2" s="1"/>
  <c r="C105" i="2"/>
  <c r="D106" i="2" s="1"/>
  <c r="C106" i="2"/>
  <c r="D107" i="2" s="1"/>
  <c r="C107" i="2"/>
  <c r="D108" i="2" s="1"/>
  <c r="C108" i="2"/>
  <c r="D109" i="2" s="1"/>
  <c r="C109" i="2"/>
  <c r="D110" i="2" s="1"/>
  <c r="C110" i="2"/>
  <c r="D111" i="2" s="1"/>
  <c r="C111" i="2"/>
  <c r="D112" i="2" s="1"/>
  <c r="C112" i="2"/>
  <c r="D113" i="2" s="1"/>
  <c r="C113" i="2"/>
  <c r="D114" i="2" s="1"/>
  <c r="C114" i="2"/>
  <c r="D115" i="2" s="1"/>
  <c r="C115" i="2"/>
  <c r="D116" i="2" s="1"/>
  <c r="C116" i="2"/>
  <c r="D117" i="2" s="1"/>
  <c r="C117" i="2"/>
  <c r="D118" i="2" s="1"/>
  <c r="C118" i="2"/>
  <c r="D119" i="2" s="1"/>
  <c r="C119" i="2"/>
  <c r="D120" i="2" s="1"/>
  <c r="C120" i="2"/>
  <c r="D121" i="2" s="1"/>
  <c r="C121" i="2"/>
  <c r="D122" i="2" s="1"/>
  <c r="C122" i="2"/>
  <c r="D123" i="2" s="1"/>
  <c r="C123" i="2"/>
  <c r="D124" i="2" s="1"/>
  <c r="C124" i="2"/>
  <c r="D125" i="2" s="1"/>
  <c r="C125" i="2"/>
  <c r="D126" i="2" s="1"/>
  <c r="C126" i="2"/>
  <c r="D127" i="2" s="1"/>
  <c r="C127" i="2"/>
  <c r="D128" i="2" s="1"/>
  <c r="C128" i="2"/>
  <c r="D129" i="2" s="1"/>
  <c r="C129" i="2"/>
  <c r="D130" i="2" s="1"/>
  <c r="C130" i="2"/>
  <c r="D131" i="2" s="1"/>
  <c r="C131" i="2"/>
  <c r="D132" i="2" s="1"/>
  <c r="C132" i="2"/>
  <c r="D133" i="2" s="1"/>
  <c r="C133" i="2"/>
  <c r="D134" i="2" s="1"/>
  <c r="C134" i="2"/>
  <c r="D135" i="2" s="1"/>
  <c r="C135" i="2"/>
  <c r="D136" i="2" s="1"/>
  <c r="C136" i="2"/>
  <c r="D137" i="2" s="1"/>
  <c r="C137" i="2"/>
  <c r="D138" i="2" s="1"/>
  <c r="C138" i="2"/>
  <c r="D139" i="2" s="1"/>
  <c r="C139" i="2"/>
  <c r="D140" i="2" s="1"/>
  <c r="C140" i="2"/>
  <c r="D141" i="2" s="1"/>
  <c r="C141" i="2"/>
  <c r="D142" i="2" s="1"/>
  <c r="C142" i="2"/>
  <c r="D143" i="2" s="1"/>
  <c r="C143" i="2"/>
  <c r="D144" i="2" s="1"/>
  <c r="C144" i="2"/>
  <c r="D145" i="2" s="1"/>
  <c r="C145" i="2"/>
  <c r="D146" i="2" s="1"/>
  <c r="C146" i="2"/>
  <c r="D147" i="2" s="1"/>
  <c r="C147" i="2"/>
  <c r="D148" i="2" s="1"/>
  <c r="C148" i="2"/>
  <c r="D149" i="2" s="1"/>
  <c r="C149" i="2"/>
  <c r="D150" i="2" s="1"/>
  <c r="C150" i="2"/>
  <c r="D151" i="2" s="1"/>
  <c r="C151" i="2"/>
  <c r="D152" i="2" s="1"/>
  <c r="C6" i="2"/>
  <c r="D7" i="2" s="1"/>
</calcChain>
</file>

<file path=xl/comments1.xml><?xml version="1.0" encoding="utf-8"?>
<comments xmlns="http://schemas.openxmlformats.org/spreadsheetml/2006/main">
  <authors>
    <author>jh w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The dates are the last month of each quarter.</t>
        </r>
      </text>
    </comment>
    <comment ref="B152" authorId="0" shapeId="0">
      <text>
        <r>
          <rPr>
            <b/>
            <sz val="9"/>
            <color indexed="81"/>
            <rFont val="Tahoma"/>
            <family val="2"/>
          </rPr>
          <t>This value was not used in developing the moving averages.</t>
        </r>
      </text>
    </comment>
  </commentList>
</comments>
</file>

<file path=xl/comments2.xml><?xml version="1.0" encoding="utf-8"?>
<comments xmlns="http://schemas.openxmlformats.org/spreadsheetml/2006/main">
  <authors>
    <author>jh w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The dates are the last month of each quarter.</t>
        </r>
      </text>
    </comment>
  </commentList>
</comments>
</file>

<file path=xl/sharedStrings.xml><?xml version="1.0" encoding="utf-8"?>
<sst xmlns="http://schemas.openxmlformats.org/spreadsheetml/2006/main" count="33" uniqueCount="17">
  <si>
    <t>Date</t>
  </si>
  <si>
    <t>Exchange Rate: Japanese Yen Against the US Dollar</t>
  </si>
  <si>
    <t>NA</t>
  </si>
  <si>
    <t>Three Quarter Moving Average (MA3)</t>
  </si>
  <si>
    <t>Forecast Based on MA3</t>
  </si>
  <si>
    <t>MAPE = 5.79%</t>
  </si>
  <si>
    <t>Five Quarter Moving Average (MA5)</t>
  </si>
  <si>
    <t>Forecast Based on MA5</t>
  </si>
  <si>
    <t>MAPE = 7.57%</t>
  </si>
  <si>
    <t>ForecastX Five Quarter Moving Average Forecast</t>
  </si>
  <si>
    <t>ForecastX Three Quarter Moving Average Forecast</t>
  </si>
  <si>
    <r>
      <t>Figure 3.1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Exchange Rate of Japanese Yen per U.S. Dollar</t>
    </r>
    <r>
      <rPr>
        <sz val="11"/>
        <color theme="1"/>
        <rFont val="Calibri"/>
        <family val="2"/>
        <scheme val="minor"/>
      </rPr>
      <t>   (c3t1)</t>
    </r>
  </si>
  <si>
    <t>Table 3.1</t>
  </si>
  <si>
    <t>Exchange Rate: Japanese Yen Against the US Dollar (c3t1)</t>
  </si>
  <si>
    <t>Source: economagic.com</t>
  </si>
  <si>
    <t>Figure 3.2. Three quarter Moving Average Forecast of the U.S. Exchange Rate with Japan (c3t1)</t>
  </si>
  <si>
    <t>Figure 3.3. Five quarter Moving Average Forecast of the U.S. Exchange Rate with Japan (c3t1)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</si>
</sst>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mm\-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>
      <alignment horizontal="center" wrapText="1"/>
    </xf>
    <xf numFmtId="165" fontId="5" fillId="0" borderId="0" applyBorder="0">
      <alignment horizontal="left"/>
    </xf>
    <xf numFmtId="0" fontId="4" fillId="0" borderId="0">
      <alignment horizontal="center"/>
    </xf>
    <xf numFmtId="0" fontId="5" fillId="0" borderId="0" applyBorder="0">
      <alignment horizontal="left"/>
    </xf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Alignment="1">
      <alignment horizontal="center"/>
    </xf>
    <xf numFmtId="49" fontId="1" fillId="0" borderId="0" xfId="1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4" fontId="1" fillId="0" borderId="0" xfId="1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1" xfId="2" applyBorder="1" applyAlignment="1">
      <alignment horizontal="center" wrapText="1"/>
    </xf>
    <xf numFmtId="4" fontId="6" fillId="0" borderId="0" xfId="0" applyNumberFormat="1" applyFont="1"/>
    <xf numFmtId="4" fontId="6" fillId="0" borderId="2" xfId="0" applyNumberFormat="1" applyFont="1" applyBorder="1"/>
    <xf numFmtId="0" fontId="6" fillId="0" borderId="0" xfId="0" applyFont="1"/>
    <xf numFmtId="0" fontId="4" fillId="0" borderId="0" xfId="4" applyBorder="1" applyAlignment="1">
      <alignment horizontal="right"/>
    </xf>
    <xf numFmtId="4" fontId="6" fillId="0" borderId="0" xfId="0" applyNumberFormat="1" applyFont="1" applyFill="1" applyBorder="1"/>
    <xf numFmtId="0" fontId="0" fillId="0" borderId="0" xfId="0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8" fillId="0" borderId="0" xfId="1" applyFont="1"/>
    <xf numFmtId="0" fontId="10" fillId="0" borderId="0" xfId="0" applyFont="1"/>
    <xf numFmtId="0" fontId="9" fillId="0" borderId="3" xfId="4" applyFont="1" applyBorder="1" applyAlignment="1">
      <alignment horizontal="center"/>
    </xf>
    <xf numFmtId="0" fontId="9" fillId="0" borderId="3" xfId="4" applyFont="1" applyBorder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8" fillId="0" borderId="6" xfId="1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8" fillId="0" borderId="8" xfId="1" applyNumberFormat="1" applyFont="1" applyBorder="1" applyAlignment="1">
      <alignment horizontal="center"/>
    </xf>
    <xf numFmtId="4" fontId="8" fillId="0" borderId="9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4" fontId="7" fillId="0" borderId="9" xfId="0" applyNumberFormat="1" applyFont="1" applyBorder="1" applyAlignment="1">
      <alignment horizontal="center" wrapText="1"/>
    </xf>
    <xf numFmtId="4" fontId="7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4" fontId="11" fillId="2" borderId="3" xfId="1" applyNumberFormat="1" applyFont="1" applyFill="1" applyBorder="1" applyAlignment="1">
      <alignment horizontal="center"/>
    </xf>
    <xf numFmtId="4" fontId="8" fillId="0" borderId="7" xfId="1" applyNumberFormat="1" applyFont="1" applyFill="1" applyBorder="1" applyAlignment="1">
      <alignment horizontal="center"/>
    </xf>
    <xf numFmtId="4" fontId="8" fillId="0" borderId="8" xfId="1" applyNumberFormat="1" applyFont="1" applyFill="1" applyBorder="1" applyAlignment="1">
      <alignment horizontal="center"/>
    </xf>
    <xf numFmtId="4" fontId="8" fillId="0" borderId="9" xfId="1" applyNumberFormat="1" applyFont="1" applyFill="1" applyBorder="1" applyAlignment="1">
      <alignment horizontal="center"/>
    </xf>
    <xf numFmtId="0" fontId="0" fillId="0" borderId="0" xfId="0" applyAlignment="1"/>
    <xf numFmtId="0" fontId="8" fillId="0" borderId="0" xfId="1" applyFont="1" applyAlignment="1"/>
  </cellXfs>
  <cellStyles count="6">
    <cellStyle name="Normal" xfId="0" builtinId="0"/>
    <cellStyle name="Normal 2" xfId="1"/>
    <cellStyle name="WizardGenericStyleDate" xfId="3"/>
    <cellStyle name="WizardGenericStyleGeneral" xfId="5"/>
    <cellStyle name="WizardReportExecutiveHeading2" xfId="4"/>
    <cellStyle name="WizardReportExecutiveHeading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/>
              <a:t>Exchange Rate: Japanese Yen Against the US Dollar and MA5 Forecast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'[1]Audit - Exchange Rate_ J (1)'!$C$3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'[1]Audit - Exchange Rate_ J (1)'!$B$4:$B$155</c:f>
              <c:numCache>
                <c:formatCode>General</c:formatCode>
                <c:ptCount val="152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</c:numCache>
            </c:numRef>
          </c:cat>
          <c:val>
            <c:numRef>
              <c:f>'[1]Audit - Exchange Rate_ J (1)'!$C$4:$C$155</c:f>
              <c:numCache>
                <c:formatCode>General</c:formatCode>
                <c:ptCount val="152"/>
                <c:pt idx="0">
                  <c:v>245.523333333333</c:v>
                </c:pt>
                <c:pt idx="1">
                  <c:v>227.26666666666699</c:v>
                </c:pt>
                <c:pt idx="2">
                  <c:v>219.166666666667</c:v>
                </c:pt>
                <c:pt idx="3">
                  <c:v>209.786666666667</c:v>
                </c:pt>
                <c:pt idx="4">
                  <c:v>207.726666666667</c:v>
                </c:pt>
                <c:pt idx="5">
                  <c:v>221.45</c:v>
                </c:pt>
                <c:pt idx="6">
                  <c:v>233.39666666666699</c:v>
                </c:pt>
                <c:pt idx="7">
                  <c:v>223.13333333333301</c:v>
                </c:pt>
                <c:pt idx="8">
                  <c:v>238.08666666666701</c:v>
                </c:pt>
                <c:pt idx="9">
                  <c:v>244.35</c:v>
                </c:pt>
                <c:pt idx="10">
                  <c:v>262.48666666666702</c:v>
                </c:pt>
                <c:pt idx="11">
                  <c:v>253.79333333333301</c:v>
                </c:pt>
                <c:pt idx="12">
                  <c:v>237.39</c:v>
                </c:pt>
                <c:pt idx="13">
                  <c:v>238.58666666666701</c:v>
                </c:pt>
                <c:pt idx="14">
                  <c:v>241.59</c:v>
                </c:pt>
                <c:pt idx="15">
                  <c:v>233.26</c:v>
                </c:pt>
                <c:pt idx="16">
                  <c:v>231.00333333333299</c:v>
                </c:pt>
                <c:pt idx="17">
                  <c:v>232.006666666667</c:v>
                </c:pt>
                <c:pt idx="18">
                  <c:v>244.23333333333301</c:v>
                </c:pt>
                <c:pt idx="19">
                  <c:v>247.42666666666699</c:v>
                </c:pt>
                <c:pt idx="20">
                  <c:v>255.07</c:v>
                </c:pt>
                <c:pt idx="21">
                  <c:v>250.67</c:v>
                </c:pt>
                <c:pt idx="22">
                  <c:v>230.01666666666699</c:v>
                </c:pt>
                <c:pt idx="23">
                  <c:v>204.65666666666701</c:v>
                </c:pt>
                <c:pt idx="24">
                  <c:v>184.333333333333</c:v>
                </c:pt>
                <c:pt idx="25">
                  <c:v>167.993333333333</c:v>
                </c:pt>
                <c:pt idx="26">
                  <c:v>154.63333333333301</c:v>
                </c:pt>
                <c:pt idx="27">
                  <c:v>161.31</c:v>
                </c:pt>
                <c:pt idx="28">
                  <c:v>150.37666666666701</c:v>
                </c:pt>
                <c:pt idx="29">
                  <c:v>143.63999999999999</c:v>
                </c:pt>
                <c:pt idx="30">
                  <c:v>146.09</c:v>
                </c:pt>
                <c:pt idx="31">
                  <c:v>131.18</c:v>
                </c:pt>
                <c:pt idx="32">
                  <c:v>126.62333333333299</c:v>
                </c:pt>
                <c:pt idx="33">
                  <c:v>127.293333333333</c:v>
                </c:pt>
                <c:pt idx="34">
                  <c:v>134.04</c:v>
                </c:pt>
                <c:pt idx="35">
                  <c:v>124.3</c:v>
                </c:pt>
                <c:pt idx="36">
                  <c:v>129.606666666667</c:v>
                </c:pt>
                <c:pt idx="37">
                  <c:v>139.76333333333301</c:v>
                </c:pt>
                <c:pt idx="38">
                  <c:v>140.67666666666699</c:v>
                </c:pt>
                <c:pt idx="39">
                  <c:v>142.94333333333299</c:v>
                </c:pt>
                <c:pt idx="40">
                  <c:v>150.03</c:v>
                </c:pt>
                <c:pt idx="41">
                  <c:v>154.50333333333299</c:v>
                </c:pt>
                <c:pt idx="42">
                  <c:v>143.29666666666699</c:v>
                </c:pt>
                <c:pt idx="43">
                  <c:v>132.33000000000001</c:v>
                </c:pt>
                <c:pt idx="44">
                  <c:v>134.333333333333</c:v>
                </c:pt>
                <c:pt idx="45">
                  <c:v>137.82</c:v>
                </c:pt>
                <c:pt idx="46">
                  <c:v>135.856666666667</c:v>
                </c:pt>
                <c:pt idx="47">
                  <c:v>128.756666666667</c:v>
                </c:pt>
                <c:pt idx="48">
                  <c:v>129.34</c:v>
                </c:pt>
                <c:pt idx="49">
                  <c:v>129.136666666667</c:v>
                </c:pt>
                <c:pt idx="50">
                  <c:v>123.34666666666701</c:v>
                </c:pt>
                <c:pt idx="51">
                  <c:v>124.19</c:v>
                </c:pt>
                <c:pt idx="52">
                  <c:v>119.21</c:v>
                </c:pt>
                <c:pt idx="53">
                  <c:v>108.26</c:v>
                </c:pt>
                <c:pt idx="54">
                  <c:v>105.113333333333</c:v>
                </c:pt>
                <c:pt idx="55">
                  <c:v>109.76</c:v>
                </c:pt>
                <c:pt idx="56">
                  <c:v>105.553333333333</c:v>
                </c:pt>
                <c:pt idx="57">
                  <c:v>101.59333333333301</c:v>
                </c:pt>
                <c:pt idx="58">
                  <c:v>99.3</c:v>
                </c:pt>
                <c:pt idx="59">
                  <c:v>98.716666666666995</c:v>
                </c:pt>
                <c:pt idx="60">
                  <c:v>94.926666666667003</c:v>
                </c:pt>
                <c:pt idx="61">
                  <c:v>83.896666666667002</c:v>
                </c:pt>
                <c:pt idx="62">
                  <c:v>94.813333333333006</c:v>
                </c:pt>
                <c:pt idx="63">
                  <c:v>102.056666666667</c:v>
                </c:pt>
                <c:pt idx="64">
                  <c:v>106.113333333333</c:v>
                </c:pt>
                <c:pt idx="65">
                  <c:v>107.34666666666701</c:v>
                </c:pt>
                <c:pt idx="66">
                  <c:v>108.98666666666701</c:v>
                </c:pt>
                <c:pt idx="67">
                  <c:v>114.48</c:v>
                </c:pt>
                <c:pt idx="68">
                  <c:v>122.04666666666699</c:v>
                </c:pt>
                <c:pt idx="69">
                  <c:v>119.193333333333</c:v>
                </c:pt>
                <c:pt idx="70">
                  <c:v>119.393333333333</c:v>
                </c:pt>
                <c:pt idx="71">
                  <c:v>125.886666666667</c:v>
                </c:pt>
                <c:pt idx="72">
                  <c:v>129.06</c:v>
                </c:pt>
                <c:pt idx="73">
                  <c:v>137.03333333333299</c:v>
                </c:pt>
                <c:pt idx="74">
                  <c:v>140.363333333333</c:v>
                </c:pt>
                <c:pt idx="75">
                  <c:v>118.01333333333299</c:v>
                </c:pt>
                <c:pt idx="76">
                  <c:v>119.033333333333</c:v>
                </c:pt>
                <c:pt idx="77">
                  <c:v>120.47</c:v>
                </c:pt>
                <c:pt idx="78">
                  <c:v>110.753333333333</c:v>
                </c:pt>
                <c:pt idx="79">
                  <c:v>103.07</c:v>
                </c:pt>
                <c:pt idx="80">
                  <c:v>107.47</c:v>
                </c:pt>
                <c:pt idx="81">
                  <c:v>106.226666666667</c:v>
                </c:pt>
                <c:pt idx="82">
                  <c:v>107.87666666666701</c:v>
                </c:pt>
                <c:pt idx="83">
                  <c:v>111.65</c:v>
                </c:pt>
                <c:pt idx="84">
                  <c:v>119.193333333333</c:v>
                </c:pt>
                <c:pt idx="85">
                  <c:v>122.34333333333301</c:v>
                </c:pt>
                <c:pt idx="86">
                  <c:v>120.95</c:v>
                </c:pt>
                <c:pt idx="87">
                  <c:v>125.73666666666701</c:v>
                </c:pt>
                <c:pt idx="88">
                  <c:v>133.1</c:v>
                </c:pt>
                <c:pt idx="89">
                  <c:v>123.776666666667</c:v>
                </c:pt>
                <c:pt idx="90">
                  <c:v>119.646666666667</c:v>
                </c:pt>
                <c:pt idx="91">
                  <c:v>121.163333333333</c:v>
                </c:pt>
                <c:pt idx="92">
                  <c:v>118.65333333333299</c:v>
                </c:pt>
                <c:pt idx="93">
                  <c:v>119.18666666666699</c:v>
                </c:pt>
                <c:pt idx="94">
                  <c:v>115.99</c:v>
                </c:pt>
                <c:pt idx="95">
                  <c:v>108.48666666666701</c:v>
                </c:pt>
                <c:pt idx="96">
                  <c:v>106.56333333333301</c:v>
                </c:pt>
                <c:pt idx="97">
                  <c:v>109.41</c:v>
                </c:pt>
                <c:pt idx="98">
                  <c:v>110.77</c:v>
                </c:pt>
                <c:pt idx="99">
                  <c:v>103.98</c:v>
                </c:pt>
                <c:pt idx="100">
                  <c:v>105.12333333333299</c:v>
                </c:pt>
                <c:pt idx="101">
                  <c:v>107.946666666667</c:v>
                </c:pt>
                <c:pt idx="102">
                  <c:v>112.163333333333</c:v>
                </c:pt>
                <c:pt idx="103">
                  <c:v>117.476666666667</c:v>
                </c:pt>
                <c:pt idx="104">
                  <c:v>117.13</c:v>
                </c:pt>
                <c:pt idx="105">
                  <c:v>113.583333333333</c:v>
                </c:pt>
                <c:pt idx="106">
                  <c:v>116.506666666667</c:v>
                </c:pt>
                <c:pt idx="107">
                  <c:v>117.54666666666699</c:v>
                </c:pt>
                <c:pt idx="108">
                  <c:v>119.223333333333</c:v>
                </c:pt>
                <c:pt idx="109">
                  <c:v>121.48666666666701</c:v>
                </c:pt>
                <c:pt idx="110">
                  <c:v>116.72</c:v>
                </c:pt>
                <c:pt idx="111">
                  <c:v>112.37333333333299</c:v>
                </c:pt>
                <c:pt idx="112">
                  <c:v>103.71</c:v>
                </c:pt>
                <c:pt idx="113">
                  <c:v>105.036666666667</c:v>
                </c:pt>
                <c:pt idx="114">
                  <c:v>107.103333333333</c:v>
                </c:pt>
                <c:pt idx="115">
                  <c:v>94.413333333333</c:v>
                </c:pt>
                <c:pt idx="116">
                  <c:v>95.046666666666994</c:v>
                </c:pt>
                <c:pt idx="117">
                  <c:v>96.573333333332997</c:v>
                </c:pt>
                <c:pt idx="118">
                  <c:v>92.563333333333006</c:v>
                </c:pt>
                <c:pt idx="119">
                  <c:v>89.94</c:v>
                </c:pt>
                <c:pt idx="120">
                  <c:v>90.863333333333003</c:v>
                </c:pt>
                <c:pt idx="121">
                  <c:v>91.38</c:v>
                </c:pt>
                <c:pt idx="122">
                  <c:v>84.656666666666993</c:v>
                </c:pt>
                <c:pt idx="123">
                  <c:v>82.063333333333006</c:v>
                </c:pt>
                <c:pt idx="124">
                  <c:v>82.183333333332996</c:v>
                </c:pt>
                <c:pt idx="125">
                  <c:v>81.113333333333003</c:v>
                </c:pt>
                <c:pt idx="126">
                  <c:v>76.88</c:v>
                </c:pt>
                <c:pt idx="127">
                  <c:v>78.203333333333006</c:v>
                </c:pt>
                <c:pt idx="128">
                  <c:v>79.526666666666998</c:v>
                </c:pt>
                <c:pt idx="129">
                  <c:v>79.430000000000007</c:v>
                </c:pt>
                <c:pt idx="130">
                  <c:v>78.053333333333001</c:v>
                </c:pt>
                <c:pt idx="131">
                  <c:v>82.743333333332998</c:v>
                </c:pt>
                <c:pt idx="132">
                  <c:v>92.383333333332999</c:v>
                </c:pt>
                <c:pt idx="133">
                  <c:v>99.156666666666993</c:v>
                </c:pt>
                <c:pt idx="134">
                  <c:v>97.993333333332998</c:v>
                </c:pt>
                <c:pt idx="135">
                  <c:v>101.896666666667</c:v>
                </c:pt>
                <c:pt idx="136">
                  <c:v>102.29</c:v>
                </c:pt>
                <c:pt idx="137">
                  <c:v>101.756666666667</c:v>
                </c:pt>
                <c:pt idx="138">
                  <c:v>105.316666666667</c:v>
                </c:pt>
                <c:pt idx="139">
                  <c:v>116</c:v>
                </c:pt>
                <c:pt idx="140">
                  <c:v>119.103333333333</c:v>
                </c:pt>
                <c:pt idx="141">
                  <c:v>121.59333333333301</c:v>
                </c:pt>
                <c:pt idx="142">
                  <c:v>121.693333333333</c:v>
                </c:pt>
                <c:pt idx="143">
                  <c:v>121.48333333333299</c:v>
                </c:pt>
                <c:pt idx="144">
                  <c:v>115.116666666667</c:v>
                </c:pt>
                <c:pt idx="145">
                  <c:v>107.08</c:v>
                </c:pt>
                <c:pt idx="146">
                  <c:v>102.603333333333</c:v>
                </c:pt>
                <c:pt idx="147">
                  <c:v>111.413333333333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'[1]Audit - Exchange Rate_ J (1)'!$D$3</c:f>
              <c:strCache>
                <c:ptCount val="1"/>
                <c:pt idx="0">
                  <c:v>Forecast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val>
            <c:numRef>
              <c:f>'[1]Audit - Exchange Rate_ J (1)'!$D$4:$D$155</c:f>
              <c:numCache>
                <c:formatCode>General</c:formatCode>
                <c:ptCount val="152"/>
                <c:pt idx="147">
                  <c:v>113.595333333333</c:v>
                </c:pt>
                <c:pt idx="148">
                  <c:v>111.539333333333</c:v>
                </c:pt>
                <c:pt idx="149">
                  <c:v>109.55053333333299</c:v>
                </c:pt>
                <c:pt idx="150">
                  <c:v>108.437306666666</c:v>
                </c:pt>
                <c:pt idx="151">
                  <c:v>108.70876800000001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'[1]Audit - Exchange Rate_ J (1)'!$E$3</c:f>
              <c:strCache>
                <c:ptCount val="1"/>
                <c:pt idx="0">
                  <c:v>Fitted Values</c:v>
                </c:pt>
              </c:strCache>
            </c:strRef>
          </c:tx>
          <c:spPr>
            <a:ln w="22225"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'[1]Audit - Exchange Rate_ J (1)'!$E$4:$E$155</c:f>
              <c:numCache>
                <c:formatCode>General</c:formatCode>
                <c:ptCount val="152"/>
                <c:pt idx="0">
                  <c:v>228.637775199315</c:v>
                </c:pt>
                <c:pt idx="1">
                  <c:v>232.01488682611901</c:v>
                </c:pt>
                <c:pt idx="2">
                  <c:v>231.06524279422899</c:v>
                </c:pt>
                <c:pt idx="3">
                  <c:v>228.685527568716</c:v>
                </c:pt>
                <c:pt idx="4">
                  <c:v>224.90575538830601</c:v>
                </c:pt>
                <c:pt idx="5">
                  <c:v>221.89400000000001</c:v>
                </c:pt>
                <c:pt idx="6">
                  <c:v>217.07933333333401</c:v>
                </c:pt>
                <c:pt idx="7">
                  <c:v>218.305333333334</c:v>
                </c:pt>
                <c:pt idx="8">
                  <c:v>219.09866666666699</c:v>
                </c:pt>
                <c:pt idx="9">
                  <c:v>224.75866666666701</c:v>
                </c:pt>
                <c:pt idx="10">
                  <c:v>232.083333333333</c:v>
                </c:pt>
                <c:pt idx="11">
                  <c:v>240.29066666666699</c:v>
                </c:pt>
                <c:pt idx="12">
                  <c:v>244.37</c:v>
                </c:pt>
                <c:pt idx="13">
                  <c:v>247.22133333333301</c:v>
                </c:pt>
                <c:pt idx="14">
                  <c:v>247.321333333333</c:v>
                </c:pt>
                <c:pt idx="15">
                  <c:v>246.76933333333301</c:v>
                </c:pt>
                <c:pt idx="16">
                  <c:v>240.92400000000001</c:v>
                </c:pt>
                <c:pt idx="17">
                  <c:v>236.36600000000001</c:v>
                </c:pt>
                <c:pt idx="18">
                  <c:v>235.28933333333299</c:v>
                </c:pt>
                <c:pt idx="19">
                  <c:v>236.41866666666701</c:v>
                </c:pt>
                <c:pt idx="20">
                  <c:v>237.58600000000001</c:v>
                </c:pt>
                <c:pt idx="21">
                  <c:v>241.94800000000001</c:v>
                </c:pt>
                <c:pt idx="22">
                  <c:v>245.881333333333</c:v>
                </c:pt>
                <c:pt idx="23">
                  <c:v>245.48333333333301</c:v>
                </c:pt>
                <c:pt idx="24">
                  <c:v>237.56800000000001</c:v>
                </c:pt>
                <c:pt idx="25">
                  <c:v>224.94933333333299</c:v>
                </c:pt>
                <c:pt idx="26">
                  <c:v>207.53399999999999</c:v>
                </c:pt>
                <c:pt idx="27">
                  <c:v>188.32666666666699</c:v>
                </c:pt>
                <c:pt idx="28">
                  <c:v>174.58533333333301</c:v>
                </c:pt>
                <c:pt idx="29">
                  <c:v>163.72933333333299</c:v>
                </c:pt>
                <c:pt idx="30">
                  <c:v>155.590666666667</c:v>
                </c:pt>
                <c:pt idx="31">
                  <c:v>151.21</c:v>
                </c:pt>
                <c:pt idx="32">
                  <c:v>146.51933333333301</c:v>
                </c:pt>
                <c:pt idx="33">
                  <c:v>139.58199999999999</c:v>
                </c:pt>
                <c:pt idx="34">
                  <c:v>134.96533333333301</c:v>
                </c:pt>
                <c:pt idx="35">
                  <c:v>133.04533333333299</c:v>
                </c:pt>
                <c:pt idx="36">
                  <c:v>128.68733333333299</c:v>
                </c:pt>
                <c:pt idx="37">
                  <c:v>128.37266666666699</c:v>
                </c:pt>
                <c:pt idx="38">
                  <c:v>131.000666666667</c:v>
                </c:pt>
                <c:pt idx="39">
                  <c:v>133.677333333333</c:v>
                </c:pt>
                <c:pt idx="40">
                  <c:v>135.458</c:v>
                </c:pt>
                <c:pt idx="41">
                  <c:v>140.60400000000001</c:v>
                </c:pt>
                <c:pt idx="42">
                  <c:v>145.583333333333</c:v>
                </c:pt>
                <c:pt idx="43">
                  <c:v>146.29</c:v>
                </c:pt>
                <c:pt idx="44">
                  <c:v>144.62066666666701</c:v>
                </c:pt>
                <c:pt idx="45">
                  <c:v>142.898666666667</c:v>
                </c:pt>
                <c:pt idx="46">
                  <c:v>140.45666666666699</c:v>
                </c:pt>
                <c:pt idx="47">
                  <c:v>136.72733333333301</c:v>
                </c:pt>
                <c:pt idx="48">
                  <c:v>133.81933333333299</c:v>
                </c:pt>
                <c:pt idx="49">
                  <c:v>133.22133333333301</c:v>
                </c:pt>
                <c:pt idx="50">
                  <c:v>132.18199999999999</c:v>
                </c:pt>
                <c:pt idx="51">
                  <c:v>129.287333333334</c:v>
                </c:pt>
                <c:pt idx="52">
                  <c:v>126.95399999999999</c:v>
                </c:pt>
                <c:pt idx="53">
                  <c:v>125.044666666667</c:v>
                </c:pt>
                <c:pt idx="54">
                  <c:v>120.828666666667</c:v>
                </c:pt>
                <c:pt idx="55">
                  <c:v>116.024</c:v>
                </c:pt>
                <c:pt idx="56">
                  <c:v>113.306666666667</c:v>
                </c:pt>
                <c:pt idx="57">
                  <c:v>109.579333333333</c:v>
                </c:pt>
                <c:pt idx="58">
                  <c:v>106.056</c:v>
                </c:pt>
                <c:pt idx="59">
                  <c:v>104.264</c:v>
                </c:pt>
                <c:pt idx="60">
                  <c:v>102.984666666667</c:v>
                </c:pt>
                <c:pt idx="61">
                  <c:v>100.018</c:v>
                </c:pt>
                <c:pt idx="62">
                  <c:v>95.686666666666994</c:v>
                </c:pt>
                <c:pt idx="63">
                  <c:v>94.330666666667</c:v>
                </c:pt>
                <c:pt idx="64">
                  <c:v>94.882000000000005</c:v>
                </c:pt>
                <c:pt idx="65">
                  <c:v>96.361333333332993</c:v>
                </c:pt>
                <c:pt idx="66">
                  <c:v>98.845333333333002</c:v>
                </c:pt>
                <c:pt idx="67">
                  <c:v>103.863333333333</c:v>
                </c:pt>
                <c:pt idx="68">
                  <c:v>107.79666666666699</c:v>
                </c:pt>
                <c:pt idx="69">
                  <c:v>111.794666666667</c:v>
                </c:pt>
                <c:pt idx="70">
                  <c:v>114.410666666667</c:v>
                </c:pt>
                <c:pt idx="71">
                  <c:v>116.82</c:v>
                </c:pt>
                <c:pt idx="72">
                  <c:v>120.2</c:v>
                </c:pt>
                <c:pt idx="73">
                  <c:v>123.116</c:v>
                </c:pt>
                <c:pt idx="74">
                  <c:v>126.113333333333</c:v>
                </c:pt>
                <c:pt idx="75">
                  <c:v>130.34733333333301</c:v>
                </c:pt>
                <c:pt idx="76">
                  <c:v>130.071333333333</c:v>
                </c:pt>
                <c:pt idx="77">
                  <c:v>128.700666666666</c:v>
                </c:pt>
                <c:pt idx="78">
                  <c:v>126.98266666666601</c:v>
                </c:pt>
                <c:pt idx="79">
                  <c:v>121.72666666666601</c:v>
                </c:pt>
                <c:pt idx="80">
                  <c:v>114.268</c:v>
                </c:pt>
                <c:pt idx="81">
                  <c:v>112.159333333333</c:v>
                </c:pt>
                <c:pt idx="82">
                  <c:v>109.598</c:v>
                </c:pt>
                <c:pt idx="83">
                  <c:v>107.079333333333</c:v>
                </c:pt>
                <c:pt idx="84">
                  <c:v>107.258666666667</c:v>
                </c:pt>
                <c:pt idx="85">
                  <c:v>110.48333333333299</c:v>
                </c:pt>
                <c:pt idx="86">
                  <c:v>113.458</c:v>
                </c:pt>
                <c:pt idx="87">
                  <c:v>116.402666666667</c:v>
                </c:pt>
                <c:pt idx="88">
                  <c:v>119.97466666666701</c:v>
                </c:pt>
                <c:pt idx="89">
                  <c:v>124.264666666667</c:v>
                </c:pt>
                <c:pt idx="90">
                  <c:v>125.181333333333</c:v>
                </c:pt>
                <c:pt idx="91">
                  <c:v>124.642</c:v>
                </c:pt>
                <c:pt idx="92">
                  <c:v>124.684666666667</c:v>
                </c:pt>
                <c:pt idx="93">
                  <c:v>123.268</c:v>
                </c:pt>
                <c:pt idx="94">
                  <c:v>120.485333333333</c:v>
                </c:pt>
                <c:pt idx="95">
                  <c:v>118.928</c:v>
                </c:pt>
                <c:pt idx="96">
                  <c:v>116.696</c:v>
                </c:pt>
                <c:pt idx="97">
                  <c:v>113.776</c:v>
                </c:pt>
                <c:pt idx="98">
                  <c:v>111.927333333333</c:v>
                </c:pt>
                <c:pt idx="99">
                  <c:v>110.244</c:v>
                </c:pt>
                <c:pt idx="100">
                  <c:v>107.842</c:v>
                </c:pt>
                <c:pt idx="101">
                  <c:v>107.169333333333</c:v>
                </c:pt>
                <c:pt idx="102">
                  <c:v>107.446</c:v>
                </c:pt>
                <c:pt idx="103">
                  <c:v>107.996666666667</c:v>
                </c:pt>
                <c:pt idx="104">
                  <c:v>109.33799999999999</c:v>
                </c:pt>
                <c:pt idx="105">
                  <c:v>111.968</c:v>
                </c:pt>
                <c:pt idx="106">
                  <c:v>113.66</c:v>
                </c:pt>
                <c:pt idx="107">
                  <c:v>115.372</c:v>
                </c:pt>
                <c:pt idx="108">
                  <c:v>116.44866666666699</c:v>
                </c:pt>
                <c:pt idx="109">
                  <c:v>116.798</c:v>
                </c:pt>
                <c:pt idx="110">
                  <c:v>117.669333333333</c:v>
                </c:pt>
                <c:pt idx="111">
                  <c:v>118.29666666666699</c:v>
                </c:pt>
                <c:pt idx="112">
                  <c:v>117.47</c:v>
                </c:pt>
                <c:pt idx="113">
                  <c:v>114.702666666667</c:v>
                </c:pt>
                <c:pt idx="114">
                  <c:v>111.865333333333</c:v>
                </c:pt>
                <c:pt idx="115">
                  <c:v>108.988666666667</c:v>
                </c:pt>
                <c:pt idx="116">
                  <c:v>104.527333333333</c:v>
                </c:pt>
                <c:pt idx="117">
                  <c:v>101.062</c:v>
                </c:pt>
                <c:pt idx="118">
                  <c:v>99.634666666667002</c:v>
                </c:pt>
                <c:pt idx="119">
                  <c:v>97.14</c:v>
                </c:pt>
                <c:pt idx="120">
                  <c:v>93.707333333332997</c:v>
                </c:pt>
                <c:pt idx="121">
                  <c:v>92.997333333333003</c:v>
                </c:pt>
                <c:pt idx="122">
                  <c:v>92.263999999999996</c:v>
                </c:pt>
                <c:pt idx="123">
                  <c:v>89.880666666666997</c:v>
                </c:pt>
                <c:pt idx="124">
                  <c:v>87.780666666667003</c:v>
                </c:pt>
                <c:pt idx="125">
                  <c:v>86.229333333333003</c:v>
                </c:pt>
                <c:pt idx="126">
                  <c:v>84.279333333333</c:v>
                </c:pt>
                <c:pt idx="127">
                  <c:v>81.379333333332994</c:v>
                </c:pt>
                <c:pt idx="128">
                  <c:v>80.088666666666001</c:v>
                </c:pt>
                <c:pt idx="129">
                  <c:v>79.581333333333006</c:v>
                </c:pt>
                <c:pt idx="130">
                  <c:v>79.030666666667003</c:v>
                </c:pt>
                <c:pt idx="131">
                  <c:v>78.418666666666994</c:v>
                </c:pt>
                <c:pt idx="132">
                  <c:v>79.591333333332997</c:v>
                </c:pt>
                <c:pt idx="133">
                  <c:v>82.427333333332996</c:v>
                </c:pt>
                <c:pt idx="134">
                  <c:v>86.353333333332998</c:v>
                </c:pt>
                <c:pt idx="135">
                  <c:v>90.066000000000003</c:v>
                </c:pt>
                <c:pt idx="136">
                  <c:v>94.834666666667005</c:v>
                </c:pt>
                <c:pt idx="137">
                  <c:v>98.744</c:v>
                </c:pt>
                <c:pt idx="138">
                  <c:v>100.618666666667</c:v>
                </c:pt>
                <c:pt idx="139">
                  <c:v>101.850666666667</c:v>
                </c:pt>
                <c:pt idx="140">
                  <c:v>105.452</c:v>
                </c:pt>
                <c:pt idx="141">
                  <c:v>108.893333333333</c:v>
                </c:pt>
                <c:pt idx="142">
                  <c:v>112.754</c:v>
                </c:pt>
                <c:pt idx="143">
                  <c:v>116.741333333333</c:v>
                </c:pt>
                <c:pt idx="144">
                  <c:v>119.974666666666</c:v>
                </c:pt>
                <c:pt idx="145">
                  <c:v>119.798</c:v>
                </c:pt>
                <c:pt idx="146">
                  <c:v>117.393333333333</c:v>
                </c:pt>
                <c:pt idx="147">
                  <c:v>113.595333333333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numRef>
              <c:f>'[1]Audit - Exchange Rate_ J (1)'!$B$4:$B$155</c:f>
              <c:numCache>
                <c:formatCode>General</c:formatCode>
                <c:ptCount val="152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</c:numCache>
            </c:numRef>
          </c:cat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887144"/>
        <c:axId val="480886752"/>
      </c:lineChart>
      <c:catAx>
        <c:axId val="480887144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i="1"/>
            </a:pPr>
            <a:endParaRPr lang="en-US"/>
          </a:p>
        </c:txPr>
        <c:crossAx val="480886752"/>
        <c:crosses val="autoZero"/>
        <c:auto val="1"/>
        <c:lblAlgn val="ctr"/>
        <c:lblOffset val="100"/>
        <c:noMultiLvlLbl val="0"/>
      </c:catAx>
      <c:valAx>
        <c:axId val="48088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80887144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/>
              <a:t>Exchange Rate: Japanese Yen Against the US Dollar and MA3 Forecast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'[2]Audit - Exchange Rate_ J (1)'!$C$3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'[2]Audit - Exchange Rate_ J (1)'!$B$4:$B$155</c:f>
              <c:numCache>
                <c:formatCode>General</c:formatCode>
                <c:ptCount val="152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</c:numCache>
            </c:numRef>
          </c:cat>
          <c:val>
            <c:numRef>
              <c:f>'[2]Audit - Exchange Rate_ J (1)'!$C$4:$C$155</c:f>
              <c:numCache>
                <c:formatCode>General</c:formatCode>
                <c:ptCount val="152"/>
                <c:pt idx="0">
                  <c:v>245.523333333333</c:v>
                </c:pt>
                <c:pt idx="1">
                  <c:v>227.26666666666699</c:v>
                </c:pt>
                <c:pt idx="2">
                  <c:v>219.166666666667</c:v>
                </c:pt>
                <c:pt idx="3">
                  <c:v>209.786666666667</c:v>
                </c:pt>
                <c:pt idx="4">
                  <c:v>207.726666666667</c:v>
                </c:pt>
                <c:pt idx="5">
                  <c:v>221.45</c:v>
                </c:pt>
                <c:pt idx="6">
                  <c:v>233.39666666666699</c:v>
                </c:pt>
                <c:pt idx="7">
                  <c:v>223.13333333333301</c:v>
                </c:pt>
                <c:pt idx="8">
                  <c:v>238.08666666666701</c:v>
                </c:pt>
                <c:pt idx="9">
                  <c:v>244.35</c:v>
                </c:pt>
                <c:pt idx="10">
                  <c:v>262.48666666666702</c:v>
                </c:pt>
                <c:pt idx="11">
                  <c:v>253.79333333333301</c:v>
                </c:pt>
                <c:pt idx="12">
                  <c:v>237.39</c:v>
                </c:pt>
                <c:pt idx="13">
                  <c:v>238.58666666666701</c:v>
                </c:pt>
                <c:pt idx="14">
                  <c:v>241.59</c:v>
                </c:pt>
                <c:pt idx="15">
                  <c:v>233.26</c:v>
                </c:pt>
                <c:pt idx="16">
                  <c:v>231.00333333333299</c:v>
                </c:pt>
                <c:pt idx="17">
                  <c:v>232.006666666667</c:v>
                </c:pt>
                <c:pt idx="18">
                  <c:v>244.23333333333301</c:v>
                </c:pt>
                <c:pt idx="19">
                  <c:v>247.42666666666699</c:v>
                </c:pt>
                <c:pt idx="20">
                  <c:v>255.07</c:v>
                </c:pt>
                <c:pt idx="21">
                  <c:v>250.67</c:v>
                </c:pt>
                <c:pt idx="22">
                  <c:v>230.01666666666699</c:v>
                </c:pt>
                <c:pt idx="23">
                  <c:v>204.65666666666701</c:v>
                </c:pt>
                <c:pt idx="24">
                  <c:v>184.333333333333</c:v>
                </c:pt>
                <c:pt idx="25">
                  <c:v>167.993333333333</c:v>
                </c:pt>
                <c:pt idx="26">
                  <c:v>154.63333333333301</c:v>
                </c:pt>
                <c:pt idx="27">
                  <c:v>161.31</c:v>
                </c:pt>
                <c:pt idx="28">
                  <c:v>150.37666666666701</c:v>
                </c:pt>
                <c:pt idx="29">
                  <c:v>143.63999999999999</c:v>
                </c:pt>
                <c:pt idx="30">
                  <c:v>146.09</c:v>
                </c:pt>
                <c:pt idx="31">
                  <c:v>131.18</c:v>
                </c:pt>
                <c:pt idx="32">
                  <c:v>126.62333333333299</c:v>
                </c:pt>
                <c:pt idx="33">
                  <c:v>127.293333333333</c:v>
                </c:pt>
                <c:pt idx="34">
                  <c:v>134.04</c:v>
                </c:pt>
                <c:pt idx="35">
                  <c:v>124.3</c:v>
                </c:pt>
                <c:pt idx="36">
                  <c:v>129.606666666667</c:v>
                </c:pt>
                <c:pt idx="37">
                  <c:v>139.76333333333301</c:v>
                </c:pt>
                <c:pt idx="38">
                  <c:v>140.67666666666699</c:v>
                </c:pt>
                <c:pt idx="39">
                  <c:v>142.94333333333299</c:v>
                </c:pt>
                <c:pt idx="40">
                  <c:v>150.03</c:v>
                </c:pt>
                <c:pt idx="41">
                  <c:v>154.50333333333299</c:v>
                </c:pt>
                <c:pt idx="42">
                  <c:v>143.29666666666699</c:v>
                </c:pt>
                <c:pt idx="43">
                  <c:v>132.33000000000001</c:v>
                </c:pt>
                <c:pt idx="44">
                  <c:v>134.333333333333</c:v>
                </c:pt>
                <c:pt idx="45">
                  <c:v>137.82</c:v>
                </c:pt>
                <c:pt idx="46">
                  <c:v>135.856666666667</c:v>
                </c:pt>
                <c:pt idx="47">
                  <c:v>128.756666666667</c:v>
                </c:pt>
                <c:pt idx="48">
                  <c:v>129.34</c:v>
                </c:pt>
                <c:pt idx="49">
                  <c:v>129.136666666667</c:v>
                </c:pt>
                <c:pt idx="50">
                  <c:v>123.34666666666701</c:v>
                </c:pt>
                <c:pt idx="51">
                  <c:v>124.19</c:v>
                </c:pt>
                <c:pt idx="52">
                  <c:v>119.21</c:v>
                </c:pt>
                <c:pt idx="53">
                  <c:v>108.26</c:v>
                </c:pt>
                <c:pt idx="54">
                  <c:v>105.113333333333</c:v>
                </c:pt>
                <c:pt idx="55">
                  <c:v>109.76</c:v>
                </c:pt>
                <c:pt idx="56">
                  <c:v>105.553333333333</c:v>
                </c:pt>
                <c:pt idx="57">
                  <c:v>101.59333333333301</c:v>
                </c:pt>
                <c:pt idx="58">
                  <c:v>99.3</c:v>
                </c:pt>
                <c:pt idx="59">
                  <c:v>98.716666666666995</c:v>
                </c:pt>
                <c:pt idx="60">
                  <c:v>94.926666666667003</c:v>
                </c:pt>
                <c:pt idx="61">
                  <c:v>83.896666666667002</c:v>
                </c:pt>
                <c:pt idx="62">
                  <c:v>94.813333333333006</c:v>
                </c:pt>
                <c:pt idx="63">
                  <c:v>102.056666666667</c:v>
                </c:pt>
                <c:pt idx="64">
                  <c:v>106.113333333333</c:v>
                </c:pt>
                <c:pt idx="65">
                  <c:v>107.34666666666701</c:v>
                </c:pt>
                <c:pt idx="66">
                  <c:v>108.98666666666701</c:v>
                </c:pt>
                <c:pt idx="67">
                  <c:v>114.48</c:v>
                </c:pt>
                <c:pt idx="68">
                  <c:v>122.04666666666699</c:v>
                </c:pt>
                <c:pt idx="69">
                  <c:v>119.193333333333</c:v>
                </c:pt>
                <c:pt idx="70">
                  <c:v>119.393333333333</c:v>
                </c:pt>
                <c:pt idx="71">
                  <c:v>125.886666666667</c:v>
                </c:pt>
                <c:pt idx="72">
                  <c:v>129.06</c:v>
                </c:pt>
                <c:pt idx="73">
                  <c:v>137.03333333333299</c:v>
                </c:pt>
                <c:pt idx="74">
                  <c:v>140.363333333333</c:v>
                </c:pt>
                <c:pt idx="75">
                  <c:v>118.01333333333299</c:v>
                </c:pt>
                <c:pt idx="76">
                  <c:v>119.033333333333</c:v>
                </c:pt>
                <c:pt idx="77">
                  <c:v>120.47</c:v>
                </c:pt>
                <c:pt idx="78">
                  <c:v>110.753333333333</c:v>
                </c:pt>
                <c:pt idx="79">
                  <c:v>103.07</c:v>
                </c:pt>
                <c:pt idx="80">
                  <c:v>107.47</c:v>
                </c:pt>
                <c:pt idx="81">
                  <c:v>106.226666666667</c:v>
                </c:pt>
                <c:pt idx="82">
                  <c:v>107.87666666666701</c:v>
                </c:pt>
                <c:pt idx="83">
                  <c:v>111.65</c:v>
                </c:pt>
                <c:pt idx="84">
                  <c:v>119.193333333333</c:v>
                </c:pt>
                <c:pt idx="85">
                  <c:v>122.34333333333301</c:v>
                </c:pt>
                <c:pt idx="86">
                  <c:v>120.95</c:v>
                </c:pt>
                <c:pt idx="87">
                  <c:v>125.73666666666701</c:v>
                </c:pt>
                <c:pt idx="88">
                  <c:v>133.1</c:v>
                </c:pt>
                <c:pt idx="89">
                  <c:v>123.776666666667</c:v>
                </c:pt>
                <c:pt idx="90">
                  <c:v>119.646666666667</c:v>
                </c:pt>
                <c:pt idx="91">
                  <c:v>121.163333333333</c:v>
                </c:pt>
                <c:pt idx="92">
                  <c:v>118.65333333333299</c:v>
                </c:pt>
                <c:pt idx="93">
                  <c:v>119.18666666666699</c:v>
                </c:pt>
                <c:pt idx="94">
                  <c:v>115.99</c:v>
                </c:pt>
                <c:pt idx="95">
                  <c:v>108.48666666666701</c:v>
                </c:pt>
                <c:pt idx="96">
                  <c:v>106.56333333333301</c:v>
                </c:pt>
                <c:pt idx="97">
                  <c:v>109.41</c:v>
                </c:pt>
                <c:pt idx="98">
                  <c:v>110.77</c:v>
                </c:pt>
                <c:pt idx="99">
                  <c:v>103.98</c:v>
                </c:pt>
                <c:pt idx="100">
                  <c:v>105.12333333333299</c:v>
                </c:pt>
                <c:pt idx="101">
                  <c:v>107.946666666667</c:v>
                </c:pt>
                <c:pt idx="102">
                  <c:v>112.163333333333</c:v>
                </c:pt>
                <c:pt idx="103">
                  <c:v>117.476666666667</c:v>
                </c:pt>
                <c:pt idx="104">
                  <c:v>117.13</c:v>
                </c:pt>
                <c:pt idx="105">
                  <c:v>113.583333333333</c:v>
                </c:pt>
                <c:pt idx="106">
                  <c:v>116.506666666667</c:v>
                </c:pt>
                <c:pt idx="107">
                  <c:v>117.54666666666699</c:v>
                </c:pt>
                <c:pt idx="108">
                  <c:v>119.223333333333</c:v>
                </c:pt>
                <c:pt idx="109">
                  <c:v>121.48666666666701</c:v>
                </c:pt>
                <c:pt idx="110">
                  <c:v>116.72</c:v>
                </c:pt>
                <c:pt idx="111">
                  <c:v>112.37333333333299</c:v>
                </c:pt>
                <c:pt idx="112">
                  <c:v>103.71</c:v>
                </c:pt>
                <c:pt idx="113">
                  <c:v>105.036666666667</c:v>
                </c:pt>
                <c:pt idx="114">
                  <c:v>107.103333333333</c:v>
                </c:pt>
                <c:pt idx="115">
                  <c:v>94.413333333333</c:v>
                </c:pt>
                <c:pt idx="116">
                  <c:v>95.046666666666994</c:v>
                </c:pt>
                <c:pt idx="117">
                  <c:v>96.573333333332997</c:v>
                </c:pt>
                <c:pt idx="118">
                  <c:v>92.563333333333006</c:v>
                </c:pt>
                <c:pt idx="119">
                  <c:v>89.94</c:v>
                </c:pt>
                <c:pt idx="120">
                  <c:v>90.863333333333003</c:v>
                </c:pt>
                <c:pt idx="121">
                  <c:v>91.38</c:v>
                </c:pt>
                <c:pt idx="122">
                  <c:v>84.656666666666993</c:v>
                </c:pt>
                <c:pt idx="123">
                  <c:v>82.063333333333006</c:v>
                </c:pt>
                <c:pt idx="124">
                  <c:v>82.183333333332996</c:v>
                </c:pt>
                <c:pt idx="125">
                  <c:v>81.113333333333003</c:v>
                </c:pt>
                <c:pt idx="126">
                  <c:v>76.88</c:v>
                </c:pt>
                <c:pt idx="127">
                  <c:v>78.203333333333006</c:v>
                </c:pt>
                <c:pt idx="128">
                  <c:v>79.526666666666998</c:v>
                </c:pt>
                <c:pt idx="129">
                  <c:v>79.430000000000007</c:v>
                </c:pt>
                <c:pt idx="130">
                  <c:v>78.053333333333001</c:v>
                </c:pt>
                <c:pt idx="131">
                  <c:v>82.743333333332998</c:v>
                </c:pt>
                <c:pt idx="132">
                  <c:v>92.383333333332999</c:v>
                </c:pt>
                <c:pt idx="133">
                  <c:v>99.156666666666993</c:v>
                </c:pt>
                <c:pt idx="134">
                  <c:v>97.993333333332998</c:v>
                </c:pt>
                <c:pt idx="135">
                  <c:v>101.896666666667</c:v>
                </c:pt>
                <c:pt idx="136">
                  <c:v>102.29</c:v>
                </c:pt>
                <c:pt idx="137">
                  <c:v>101.756666666667</c:v>
                </c:pt>
                <c:pt idx="138">
                  <c:v>105.316666666667</c:v>
                </c:pt>
                <c:pt idx="139">
                  <c:v>116</c:v>
                </c:pt>
                <c:pt idx="140">
                  <c:v>119.103333333333</c:v>
                </c:pt>
                <c:pt idx="141">
                  <c:v>121.59333333333301</c:v>
                </c:pt>
                <c:pt idx="142">
                  <c:v>121.693333333333</c:v>
                </c:pt>
                <c:pt idx="143">
                  <c:v>121.48333333333299</c:v>
                </c:pt>
                <c:pt idx="144">
                  <c:v>115.116666666667</c:v>
                </c:pt>
                <c:pt idx="145">
                  <c:v>107.08</c:v>
                </c:pt>
                <c:pt idx="146">
                  <c:v>102.603333333333</c:v>
                </c:pt>
                <c:pt idx="147">
                  <c:v>111.413333333333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'[2]Audit - Exchange Rate_ J (1)'!$D$3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val>
            <c:numRef>
              <c:f>'[2]Audit - Exchange Rate_ J (1)'!$D$4:$D$155</c:f>
              <c:numCache>
                <c:formatCode>General</c:formatCode>
                <c:ptCount val="152"/>
                <c:pt idx="147">
                  <c:v>108.26666666666701</c:v>
                </c:pt>
                <c:pt idx="148">
                  <c:v>107.032222222222</c:v>
                </c:pt>
                <c:pt idx="149">
                  <c:v>107.01629629629601</c:v>
                </c:pt>
                <c:pt idx="150">
                  <c:v>108.487283950617</c:v>
                </c:pt>
                <c:pt idx="151">
                  <c:v>107.511934156378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'[2]Audit - Exchange Rate_ J (1)'!$E$3</c:f>
              <c:strCache>
                <c:ptCount val="1"/>
                <c:pt idx="0">
                  <c:v>Fitted Values</c:v>
                </c:pt>
              </c:strCache>
            </c:strRef>
          </c:tx>
          <c:spPr>
            <a:ln w="22225"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'[2]Audit - Exchange Rate_ J (1)'!$E$4:$E$155</c:f>
              <c:numCache>
                <c:formatCode>General</c:formatCode>
                <c:ptCount val="152"/>
                <c:pt idx="0">
                  <c:v>228.637775199315</c:v>
                </c:pt>
                <c:pt idx="1">
                  <c:v>232.01488682611901</c:v>
                </c:pt>
                <c:pt idx="2">
                  <c:v>231.06524279422899</c:v>
                </c:pt>
                <c:pt idx="3">
                  <c:v>230.65222222222201</c:v>
                </c:pt>
                <c:pt idx="4">
                  <c:v>218.74</c:v>
                </c:pt>
                <c:pt idx="5">
                  <c:v>212.226666666667</c:v>
                </c:pt>
                <c:pt idx="6">
                  <c:v>212.98777777777801</c:v>
                </c:pt>
                <c:pt idx="7">
                  <c:v>220.85777777777801</c:v>
                </c:pt>
                <c:pt idx="8">
                  <c:v>225.993333333333</c:v>
                </c:pt>
                <c:pt idx="9">
                  <c:v>231.53888888888901</c:v>
                </c:pt>
                <c:pt idx="10">
                  <c:v>235.19</c:v>
                </c:pt>
                <c:pt idx="11">
                  <c:v>248.307777777778</c:v>
                </c:pt>
                <c:pt idx="12">
                  <c:v>253.54333333333301</c:v>
                </c:pt>
                <c:pt idx="13">
                  <c:v>251.22333333333299</c:v>
                </c:pt>
                <c:pt idx="14">
                  <c:v>243.256666666667</c:v>
                </c:pt>
                <c:pt idx="15">
                  <c:v>239.18888888888901</c:v>
                </c:pt>
                <c:pt idx="16">
                  <c:v>237.812222222222</c:v>
                </c:pt>
                <c:pt idx="17">
                  <c:v>235.28444444444401</c:v>
                </c:pt>
                <c:pt idx="18">
                  <c:v>232.09</c:v>
                </c:pt>
                <c:pt idx="19">
                  <c:v>235.747777777778</c:v>
                </c:pt>
                <c:pt idx="20">
                  <c:v>241.222222222222</c:v>
                </c:pt>
                <c:pt idx="21">
                  <c:v>248.91</c:v>
                </c:pt>
                <c:pt idx="22">
                  <c:v>251.055555555556</c:v>
                </c:pt>
                <c:pt idx="23">
                  <c:v>245.252222222222</c:v>
                </c:pt>
                <c:pt idx="24">
                  <c:v>228.44777777777799</c:v>
                </c:pt>
                <c:pt idx="25">
                  <c:v>206.335555555556</c:v>
                </c:pt>
                <c:pt idx="26">
                  <c:v>185.66111111111101</c:v>
                </c:pt>
                <c:pt idx="27">
                  <c:v>168.986666666666</c:v>
                </c:pt>
                <c:pt idx="28">
                  <c:v>161.312222222222</c:v>
                </c:pt>
                <c:pt idx="29">
                  <c:v>155.44</c:v>
                </c:pt>
                <c:pt idx="30">
                  <c:v>151.775555555556</c:v>
                </c:pt>
                <c:pt idx="31">
                  <c:v>146.70222222222199</c:v>
                </c:pt>
                <c:pt idx="32">
                  <c:v>140.303333333333</c:v>
                </c:pt>
                <c:pt idx="33">
                  <c:v>134.63111111111101</c:v>
                </c:pt>
                <c:pt idx="34">
                  <c:v>128.36555555555501</c:v>
                </c:pt>
                <c:pt idx="35">
                  <c:v>129.31888888888901</c:v>
                </c:pt>
                <c:pt idx="36">
                  <c:v>128.544444444444</c:v>
                </c:pt>
                <c:pt idx="37">
                  <c:v>129.31555555555599</c:v>
                </c:pt>
                <c:pt idx="38">
                  <c:v>131.22333333333299</c:v>
                </c:pt>
                <c:pt idx="39">
                  <c:v>136.68222222222201</c:v>
                </c:pt>
                <c:pt idx="40">
                  <c:v>141.12777777777799</c:v>
                </c:pt>
                <c:pt idx="41">
                  <c:v>144.55000000000001</c:v>
                </c:pt>
                <c:pt idx="42">
                  <c:v>149.15888888888901</c:v>
                </c:pt>
                <c:pt idx="43">
                  <c:v>149.27666666666701</c:v>
                </c:pt>
                <c:pt idx="44">
                  <c:v>143.37666666666701</c:v>
                </c:pt>
                <c:pt idx="45">
                  <c:v>136.65333333333299</c:v>
                </c:pt>
                <c:pt idx="46">
                  <c:v>134.82777777777801</c:v>
                </c:pt>
                <c:pt idx="47">
                  <c:v>136.00333333333299</c:v>
                </c:pt>
                <c:pt idx="48">
                  <c:v>134.14444444444501</c:v>
                </c:pt>
                <c:pt idx="49">
                  <c:v>131.31777777777799</c:v>
                </c:pt>
                <c:pt idx="50">
                  <c:v>129.07777777777801</c:v>
                </c:pt>
                <c:pt idx="51">
                  <c:v>127.274444444445</c:v>
                </c:pt>
                <c:pt idx="52">
                  <c:v>125.557777777778</c:v>
                </c:pt>
                <c:pt idx="53">
                  <c:v>122.248888888889</c:v>
                </c:pt>
                <c:pt idx="54">
                  <c:v>117.22</c:v>
                </c:pt>
                <c:pt idx="55">
                  <c:v>110.861111111111</c:v>
                </c:pt>
                <c:pt idx="56">
                  <c:v>107.71111111111099</c:v>
                </c:pt>
                <c:pt idx="57">
                  <c:v>106.808888888889</c:v>
                </c:pt>
                <c:pt idx="58">
                  <c:v>105.635555555555</c:v>
                </c:pt>
                <c:pt idx="59">
                  <c:v>102.148888888889</c:v>
                </c:pt>
                <c:pt idx="60">
                  <c:v>99.87</c:v>
                </c:pt>
                <c:pt idx="61">
                  <c:v>97.647777777778003</c:v>
                </c:pt>
                <c:pt idx="62">
                  <c:v>92.513333333334003</c:v>
                </c:pt>
                <c:pt idx="63">
                  <c:v>91.212222222221996</c:v>
                </c:pt>
                <c:pt idx="64">
                  <c:v>93.588888888889002</c:v>
                </c:pt>
                <c:pt idx="65">
                  <c:v>100.994444444444</c:v>
                </c:pt>
                <c:pt idx="66">
                  <c:v>105.172222222222</c:v>
                </c:pt>
                <c:pt idx="67">
                  <c:v>107.48222222222201</c:v>
                </c:pt>
                <c:pt idx="68">
                  <c:v>110.271111111111</c:v>
                </c:pt>
                <c:pt idx="69">
                  <c:v>115.171111111111</c:v>
                </c:pt>
                <c:pt idx="70">
                  <c:v>118.573333333333</c:v>
                </c:pt>
                <c:pt idx="71">
                  <c:v>120.21111111111099</c:v>
                </c:pt>
                <c:pt idx="72">
                  <c:v>121.491111111111</c:v>
                </c:pt>
                <c:pt idx="73">
                  <c:v>124.78</c:v>
                </c:pt>
                <c:pt idx="74">
                  <c:v>130.66</c:v>
                </c:pt>
                <c:pt idx="75">
                  <c:v>135.48555555555501</c:v>
                </c:pt>
                <c:pt idx="76">
                  <c:v>131.803333333333</c:v>
                </c:pt>
                <c:pt idx="77">
                  <c:v>125.803333333333</c:v>
                </c:pt>
                <c:pt idx="78">
                  <c:v>119.172222222222</c:v>
                </c:pt>
                <c:pt idx="79">
                  <c:v>116.752222222222</c:v>
                </c:pt>
                <c:pt idx="80">
                  <c:v>111.43111111111099</c:v>
                </c:pt>
                <c:pt idx="81">
                  <c:v>107.09777777777801</c:v>
                </c:pt>
                <c:pt idx="82">
                  <c:v>105.588888888889</c:v>
                </c:pt>
                <c:pt idx="83">
                  <c:v>107.191111111111</c:v>
                </c:pt>
                <c:pt idx="84">
                  <c:v>108.584444444445</c:v>
                </c:pt>
                <c:pt idx="85">
                  <c:v>112.90666666666699</c:v>
                </c:pt>
                <c:pt idx="86">
                  <c:v>117.728888888889</c:v>
                </c:pt>
                <c:pt idx="87">
                  <c:v>120.828888888889</c:v>
                </c:pt>
                <c:pt idx="88">
                  <c:v>123.01</c:v>
                </c:pt>
                <c:pt idx="89">
                  <c:v>126.595555555556</c:v>
                </c:pt>
                <c:pt idx="90">
                  <c:v>127.537777777778</c:v>
                </c:pt>
                <c:pt idx="91">
                  <c:v>125.507777777778</c:v>
                </c:pt>
                <c:pt idx="92">
                  <c:v>121.528888888889</c:v>
                </c:pt>
                <c:pt idx="93">
                  <c:v>119.82111111111099</c:v>
                </c:pt>
                <c:pt idx="94">
                  <c:v>119.667777777778</c:v>
                </c:pt>
                <c:pt idx="95">
                  <c:v>117.943333333333</c:v>
                </c:pt>
                <c:pt idx="96">
                  <c:v>114.554444444445</c:v>
                </c:pt>
                <c:pt idx="97">
                  <c:v>110.34666666666701</c:v>
                </c:pt>
                <c:pt idx="98">
                  <c:v>108.15333333333299</c:v>
                </c:pt>
                <c:pt idx="99">
                  <c:v>108.914444444444</c:v>
                </c:pt>
                <c:pt idx="100">
                  <c:v>108.053333333333</c:v>
                </c:pt>
                <c:pt idx="101">
                  <c:v>106.62444444444399</c:v>
                </c:pt>
                <c:pt idx="102">
                  <c:v>105.683333333333</c:v>
                </c:pt>
                <c:pt idx="103">
                  <c:v>108.411111111111</c:v>
                </c:pt>
                <c:pt idx="104">
                  <c:v>112.528888888889</c:v>
                </c:pt>
                <c:pt idx="105">
                  <c:v>115.59</c:v>
                </c:pt>
                <c:pt idx="106">
                  <c:v>116.06333333333301</c:v>
                </c:pt>
                <c:pt idx="107">
                  <c:v>115.74</c:v>
                </c:pt>
                <c:pt idx="108">
                  <c:v>115.87888888888899</c:v>
                </c:pt>
                <c:pt idx="109">
                  <c:v>117.758888888889</c:v>
                </c:pt>
                <c:pt idx="110">
                  <c:v>119.418888888889</c:v>
                </c:pt>
                <c:pt idx="111">
                  <c:v>119.143333333333</c:v>
                </c:pt>
                <c:pt idx="112">
                  <c:v>116.86</c:v>
                </c:pt>
                <c:pt idx="113">
                  <c:v>110.934444444444</c:v>
                </c:pt>
                <c:pt idx="114">
                  <c:v>107.04</c:v>
                </c:pt>
                <c:pt idx="115">
                  <c:v>105.283333333333</c:v>
                </c:pt>
                <c:pt idx="116">
                  <c:v>102.184444444444</c:v>
                </c:pt>
                <c:pt idx="117">
                  <c:v>98.854444444443999</c:v>
                </c:pt>
                <c:pt idx="118">
                  <c:v>95.344444444443994</c:v>
                </c:pt>
                <c:pt idx="119">
                  <c:v>94.727777777778002</c:v>
                </c:pt>
                <c:pt idx="120">
                  <c:v>93.025555555555002</c:v>
                </c:pt>
                <c:pt idx="121">
                  <c:v>91.122222222222007</c:v>
                </c:pt>
                <c:pt idx="122">
                  <c:v>90.727777777778002</c:v>
                </c:pt>
                <c:pt idx="123">
                  <c:v>88.966666666666995</c:v>
                </c:pt>
                <c:pt idx="124">
                  <c:v>86.033333333333005</c:v>
                </c:pt>
                <c:pt idx="125">
                  <c:v>82.967777777777997</c:v>
                </c:pt>
                <c:pt idx="126">
                  <c:v>81.786666666665994</c:v>
                </c:pt>
                <c:pt idx="127">
                  <c:v>80.058888888889001</c:v>
                </c:pt>
                <c:pt idx="128">
                  <c:v>78.732222222222006</c:v>
                </c:pt>
                <c:pt idx="129">
                  <c:v>78.203333333333006</c:v>
                </c:pt>
                <c:pt idx="130">
                  <c:v>79.053333333333001</c:v>
                </c:pt>
                <c:pt idx="131">
                  <c:v>79.003333333333003</c:v>
                </c:pt>
                <c:pt idx="132">
                  <c:v>80.075555555554999</c:v>
                </c:pt>
                <c:pt idx="133">
                  <c:v>84.393333333333004</c:v>
                </c:pt>
                <c:pt idx="134">
                  <c:v>91.427777777778005</c:v>
                </c:pt>
                <c:pt idx="135">
                  <c:v>96.511111111111006</c:v>
                </c:pt>
                <c:pt idx="136">
                  <c:v>99.682222222221995</c:v>
                </c:pt>
                <c:pt idx="137">
                  <c:v>100.726666666667</c:v>
                </c:pt>
                <c:pt idx="138">
                  <c:v>101.98111111111101</c:v>
                </c:pt>
                <c:pt idx="139">
                  <c:v>103.12111111111101</c:v>
                </c:pt>
                <c:pt idx="140">
                  <c:v>107.691111111111</c:v>
                </c:pt>
                <c:pt idx="141">
                  <c:v>113.473333333333</c:v>
                </c:pt>
                <c:pt idx="142">
                  <c:v>118.898888888889</c:v>
                </c:pt>
                <c:pt idx="143">
                  <c:v>120.796666666666</c:v>
                </c:pt>
                <c:pt idx="144">
                  <c:v>121.59</c:v>
                </c:pt>
                <c:pt idx="145">
                  <c:v>119.43111111111099</c:v>
                </c:pt>
                <c:pt idx="146">
                  <c:v>114.56</c:v>
                </c:pt>
                <c:pt idx="147">
                  <c:v>108.26666666666701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numRef>
              <c:f>'[2]Audit - Exchange Rate_ J (1)'!$B$4:$B$155</c:f>
              <c:numCache>
                <c:formatCode>General</c:formatCode>
                <c:ptCount val="152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  <c:pt idx="148">
                  <c:v>42795</c:v>
                </c:pt>
                <c:pt idx="149">
                  <c:v>42887</c:v>
                </c:pt>
                <c:pt idx="150">
                  <c:v>42979</c:v>
                </c:pt>
                <c:pt idx="151">
                  <c:v>43070</c:v>
                </c:pt>
              </c:numCache>
            </c:numRef>
          </c:cat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885576"/>
        <c:axId val="480883616"/>
      </c:lineChart>
      <c:catAx>
        <c:axId val="48088557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i="1"/>
            </a:pPr>
            <a:endParaRPr lang="en-US"/>
          </a:p>
        </c:txPr>
        <c:crossAx val="480883616"/>
        <c:crosses val="autoZero"/>
        <c:auto val="1"/>
        <c:lblAlgn val="ctr"/>
        <c:lblOffset val="100"/>
        <c:noMultiLvlLbl val="0"/>
      </c:catAx>
      <c:valAx>
        <c:axId val="4808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80885576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and 5 Quarter Moving Averages'!$B$3</c:f>
              <c:strCache>
                <c:ptCount val="1"/>
                <c:pt idx="0">
                  <c:v>Exchange Rate: Japanese Yen Against the US Dollar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'3 and 5 Quarter Moving Averages'!$A$4:$A$151</c:f>
              <c:numCache>
                <c:formatCode>[$-409]mmm\-yy;@</c:formatCode>
                <c:ptCount val="148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  <c:pt idx="109">
                  <c:v>39234</c:v>
                </c:pt>
                <c:pt idx="110">
                  <c:v>39326</c:v>
                </c:pt>
                <c:pt idx="111">
                  <c:v>39417</c:v>
                </c:pt>
                <c:pt idx="112">
                  <c:v>39508</c:v>
                </c:pt>
                <c:pt idx="113">
                  <c:v>39600</c:v>
                </c:pt>
                <c:pt idx="114">
                  <c:v>39692</c:v>
                </c:pt>
                <c:pt idx="115">
                  <c:v>39783</c:v>
                </c:pt>
                <c:pt idx="116">
                  <c:v>39873</c:v>
                </c:pt>
                <c:pt idx="117">
                  <c:v>39965</c:v>
                </c:pt>
                <c:pt idx="118">
                  <c:v>40057</c:v>
                </c:pt>
                <c:pt idx="119">
                  <c:v>40148</c:v>
                </c:pt>
                <c:pt idx="120">
                  <c:v>40238</c:v>
                </c:pt>
                <c:pt idx="121">
                  <c:v>40330</c:v>
                </c:pt>
                <c:pt idx="122">
                  <c:v>40422</c:v>
                </c:pt>
                <c:pt idx="123">
                  <c:v>40513</c:v>
                </c:pt>
                <c:pt idx="124">
                  <c:v>40603</c:v>
                </c:pt>
                <c:pt idx="125">
                  <c:v>40695</c:v>
                </c:pt>
                <c:pt idx="126">
                  <c:v>40787</c:v>
                </c:pt>
                <c:pt idx="127">
                  <c:v>40878</c:v>
                </c:pt>
                <c:pt idx="128">
                  <c:v>40969</c:v>
                </c:pt>
                <c:pt idx="129">
                  <c:v>41061</c:v>
                </c:pt>
                <c:pt idx="130">
                  <c:v>41153</c:v>
                </c:pt>
                <c:pt idx="131">
                  <c:v>41244</c:v>
                </c:pt>
                <c:pt idx="132">
                  <c:v>41334</c:v>
                </c:pt>
                <c:pt idx="133">
                  <c:v>41426</c:v>
                </c:pt>
                <c:pt idx="134">
                  <c:v>41518</c:v>
                </c:pt>
                <c:pt idx="135">
                  <c:v>41609</c:v>
                </c:pt>
                <c:pt idx="136">
                  <c:v>41699</c:v>
                </c:pt>
                <c:pt idx="137">
                  <c:v>41791</c:v>
                </c:pt>
                <c:pt idx="138">
                  <c:v>41883</c:v>
                </c:pt>
                <c:pt idx="139">
                  <c:v>41974</c:v>
                </c:pt>
                <c:pt idx="140">
                  <c:v>42064</c:v>
                </c:pt>
                <c:pt idx="141">
                  <c:v>42156</c:v>
                </c:pt>
                <c:pt idx="142">
                  <c:v>42248</c:v>
                </c:pt>
                <c:pt idx="143">
                  <c:v>42339</c:v>
                </c:pt>
                <c:pt idx="144">
                  <c:v>42430</c:v>
                </c:pt>
                <c:pt idx="145">
                  <c:v>42522</c:v>
                </c:pt>
                <c:pt idx="146">
                  <c:v>42614</c:v>
                </c:pt>
                <c:pt idx="147">
                  <c:v>42705</c:v>
                </c:pt>
              </c:numCache>
            </c:numRef>
          </c:cat>
          <c:val>
            <c:numRef>
              <c:f>'3 and 5 Quarter Moving Averages'!$B$4:$B$151</c:f>
              <c:numCache>
                <c:formatCode>#,##0.00</c:formatCode>
                <c:ptCount val="148"/>
                <c:pt idx="0">
                  <c:v>245.523333333333</c:v>
                </c:pt>
                <c:pt idx="1">
                  <c:v>227.26666666666699</c:v>
                </c:pt>
                <c:pt idx="2">
                  <c:v>219.166666666667</c:v>
                </c:pt>
                <c:pt idx="3">
                  <c:v>209.786666666667</c:v>
                </c:pt>
                <c:pt idx="4">
                  <c:v>207.726666666667</c:v>
                </c:pt>
                <c:pt idx="5">
                  <c:v>221.45</c:v>
                </c:pt>
                <c:pt idx="6">
                  <c:v>233.39666666666699</c:v>
                </c:pt>
                <c:pt idx="7">
                  <c:v>223.13333333333301</c:v>
                </c:pt>
                <c:pt idx="8">
                  <c:v>238.08666666666701</c:v>
                </c:pt>
                <c:pt idx="9">
                  <c:v>244.35</c:v>
                </c:pt>
                <c:pt idx="10">
                  <c:v>262.48666666666702</c:v>
                </c:pt>
                <c:pt idx="11">
                  <c:v>253.79333333333301</c:v>
                </c:pt>
                <c:pt idx="12">
                  <c:v>237.39</c:v>
                </c:pt>
                <c:pt idx="13">
                  <c:v>238.58666666666699</c:v>
                </c:pt>
                <c:pt idx="14">
                  <c:v>241.59</c:v>
                </c:pt>
                <c:pt idx="15">
                  <c:v>233.26</c:v>
                </c:pt>
                <c:pt idx="16">
                  <c:v>231.00333333333299</c:v>
                </c:pt>
                <c:pt idx="17">
                  <c:v>232.006666666667</c:v>
                </c:pt>
                <c:pt idx="18">
                  <c:v>244.23333333333301</c:v>
                </c:pt>
                <c:pt idx="19">
                  <c:v>247.42666666666699</c:v>
                </c:pt>
                <c:pt idx="20">
                  <c:v>255.07</c:v>
                </c:pt>
                <c:pt idx="21">
                  <c:v>250.67</c:v>
                </c:pt>
                <c:pt idx="22">
                  <c:v>230.01666666666699</c:v>
                </c:pt>
                <c:pt idx="23">
                  <c:v>204.65666666666701</c:v>
                </c:pt>
                <c:pt idx="24">
                  <c:v>184.333333333333</c:v>
                </c:pt>
                <c:pt idx="25">
                  <c:v>167.993333333333</c:v>
                </c:pt>
                <c:pt idx="26">
                  <c:v>154.63333333333301</c:v>
                </c:pt>
                <c:pt idx="27">
                  <c:v>161.31</c:v>
                </c:pt>
                <c:pt idx="28">
                  <c:v>150.37666666666701</c:v>
                </c:pt>
                <c:pt idx="29">
                  <c:v>143.63999999999999</c:v>
                </c:pt>
                <c:pt idx="30">
                  <c:v>146.09</c:v>
                </c:pt>
                <c:pt idx="31">
                  <c:v>131.18</c:v>
                </c:pt>
                <c:pt idx="32">
                  <c:v>126.62333333333299</c:v>
                </c:pt>
                <c:pt idx="33">
                  <c:v>127.293333333333</c:v>
                </c:pt>
                <c:pt idx="34">
                  <c:v>134.04</c:v>
                </c:pt>
                <c:pt idx="35">
                  <c:v>124.3</c:v>
                </c:pt>
                <c:pt idx="36">
                  <c:v>129.606666666667</c:v>
                </c:pt>
                <c:pt idx="37">
                  <c:v>139.76333333333301</c:v>
                </c:pt>
                <c:pt idx="38">
                  <c:v>140.67666666666699</c:v>
                </c:pt>
                <c:pt idx="39">
                  <c:v>142.94333333333299</c:v>
                </c:pt>
                <c:pt idx="40">
                  <c:v>150.03</c:v>
                </c:pt>
                <c:pt idx="41">
                  <c:v>154.50333333333299</c:v>
                </c:pt>
                <c:pt idx="42">
                  <c:v>143.29666666666699</c:v>
                </c:pt>
                <c:pt idx="43">
                  <c:v>132.33000000000001</c:v>
                </c:pt>
                <c:pt idx="44">
                  <c:v>134.333333333333</c:v>
                </c:pt>
                <c:pt idx="45">
                  <c:v>137.82</c:v>
                </c:pt>
                <c:pt idx="46">
                  <c:v>135.856666666667</c:v>
                </c:pt>
                <c:pt idx="47">
                  <c:v>128.756666666667</c:v>
                </c:pt>
                <c:pt idx="48">
                  <c:v>129.34</c:v>
                </c:pt>
                <c:pt idx="49">
                  <c:v>129.136666666667</c:v>
                </c:pt>
                <c:pt idx="50">
                  <c:v>123.34666666666701</c:v>
                </c:pt>
                <c:pt idx="51">
                  <c:v>124.19</c:v>
                </c:pt>
                <c:pt idx="52">
                  <c:v>119.21</c:v>
                </c:pt>
                <c:pt idx="53">
                  <c:v>108.26</c:v>
                </c:pt>
                <c:pt idx="54">
                  <c:v>105.113333333333</c:v>
                </c:pt>
                <c:pt idx="55">
                  <c:v>109.76</c:v>
                </c:pt>
                <c:pt idx="56">
                  <c:v>105.553333333333</c:v>
                </c:pt>
                <c:pt idx="57">
                  <c:v>101.59333333333301</c:v>
                </c:pt>
                <c:pt idx="58">
                  <c:v>99.3</c:v>
                </c:pt>
                <c:pt idx="59">
                  <c:v>98.716666666666697</c:v>
                </c:pt>
                <c:pt idx="60">
                  <c:v>94.926666666666705</c:v>
                </c:pt>
                <c:pt idx="61">
                  <c:v>83.896666666666704</c:v>
                </c:pt>
                <c:pt idx="62">
                  <c:v>94.813333333333304</c:v>
                </c:pt>
                <c:pt idx="63">
                  <c:v>102.056666666667</c:v>
                </c:pt>
                <c:pt idx="64">
                  <c:v>106.113333333333</c:v>
                </c:pt>
                <c:pt idx="65">
                  <c:v>107.34666666666701</c:v>
                </c:pt>
                <c:pt idx="66">
                  <c:v>108.98666666666701</c:v>
                </c:pt>
                <c:pt idx="67">
                  <c:v>114.48</c:v>
                </c:pt>
                <c:pt idx="68">
                  <c:v>122.04666666666699</c:v>
                </c:pt>
                <c:pt idx="69">
                  <c:v>119.193333333333</c:v>
                </c:pt>
                <c:pt idx="70">
                  <c:v>119.393333333333</c:v>
                </c:pt>
                <c:pt idx="71">
                  <c:v>125.886666666667</c:v>
                </c:pt>
                <c:pt idx="72">
                  <c:v>129.06</c:v>
                </c:pt>
                <c:pt idx="73">
                  <c:v>137.03333333333299</c:v>
                </c:pt>
                <c:pt idx="74">
                  <c:v>140.363333333333</c:v>
                </c:pt>
                <c:pt idx="75">
                  <c:v>118.01333333333299</c:v>
                </c:pt>
                <c:pt idx="76">
                  <c:v>119.033333333333</c:v>
                </c:pt>
                <c:pt idx="77">
                  <c:v>120.47</c:v>
                </c:pt>
                <c:pt idx="78">
                  <c:v>110.753333333333</c:v>
                </c:pt>
                <c:pt idx="79">
                  <c:v>103.07</c:v>
                </c:pt>
                <c:pt idx="80">
                  <c:v>107.47</c:v>
                </c:pt>
                <c:pt idx="81">
                  <c:v>106.226666666667</c:v>
                </c:pt>
                <c:pt idx="82">
                  <c:v>107.87666666666701</c:v>
                </c:pt>
                <c:pt idx="83">
                  <c:v>111.65</c:v>
                </c:pt>
                <c:pt idx="84">
                  <c:v>119.193333333333</c:v>
                </c:pt>
                <c:pt idx="85">
                  <c:v>122.34333333333301</c:v>
                </c:pt>
                <c:pt idx="86">
                  <c:v>120.95</c:v>
                </c:pt>
                <c:pt idx="87">
                  <c:v>125.73666666666701</c:v>
                </c:pt>
                <c:pt idx="88">
                  <c:v>133.1</c:v>
                </c:pt>
                <c:pt idx="89">
                  <c:v>123.776666666667</c:v>
                </c:pt>
                <c:pt idx="90">
                  <c:v>119.646666666667</c:v>
                </c:pt>
                <c:pt idx="91">
                  <c:v>121.163333333333</c:v>
                </c:pt>
                <c:pt idx="92">
                  <c:v>118.65333333333299</c:v>
                </c:pt>
                <c:pt idx="93">
                  <c:v>119.18666666666699</c:v>
                </c:pt>
                <c:pt idx="94">
                  <c:v>115.99</c:v>
                </c:pt>
                <c:pt idx="95">
                  <c:v>108.48666666666701</c:v>
                </c:pt>
                <c:pt idx="96">
                  <c:v>106.56333333333301</c:v>
                </c:pt>
                <c:pt idx="97">
                  <c:v>109.41</c:v>
                </c:pt>
                <c:pt idx="98">
                  <c:v>110.77</c:v>
                </c:pt>
                <c:pt idx="99">
                  <c:v>103.98</c:v>
                </c:pt>
                <c:pt idx="100">
                  <c:v>105.12333333333299</c:v>
                </c:pt>
                <c:pt idx="101">
                  <c:v>107.946666666667</c:v>
                </c:pt>
                <c:pt idx="102">
                  <c:v>112.163333333333</c:v>
                </c:pt>
                <c:pt idx="103">
                  <c:v>117.476666666667</c:v>
                </c:pt>
                <c:pt idx="104">
                  <c:v>117.13</c:v>
                </c:pt>
                <c:pt idx="105">
                  <c:v>113.583333333333</c:v>
                </c:pt>
                <c:pt idx="106">
                  <c:v>116.506666666667</c:v>
                </c:pt>
                <c:pt idx="107">
                  <c:v>117.54666666666699</c:v>
                </c:pt>
                <c:pt idx="108">
                  <c:v>119.223333333333</c:v>
                </c:pt>
                <c:pt idx="109">
                  <c:v>121.48666666666701</c:v>
                </c:pt>
                <c:pt idx="110">
                  <c:v>116.72</c:v>
                </c:pt>
                <c:pt idx="111">
                  <c:v>112.37333333333299</c:v>
                </c:pt>
                <c:pt idx="112">
                  <c:v>103.71</c:v>
                </c:pt>
                <c:pt idx="113">
                  <c:v>105.036666666667</c:v>
                </c:pt>
                <c:pt idx="114">
                  <c:v>107.103333333333</c:v>
                </c:pt>
                <c:pt idx="115">
                  <c:v>94.413333333333298</c:v>
                </c:pt>
                <c:pt idx="116">
                  <c:v>95.046666666666695</c:v>
                </c:pt>
                <c:pt idx="117">
                  <c:v>96.573333333333295</c:v>
                </c:pt>
                <c:pt idx="118">
                  <c:v>92.563333333333304</c:v>
                </c:pt>
                <c:pt idx="119">
                  <c:v>89.94</c:v>
                </c:pt>
                <c:pt idx="120">
                  <c:v>90.863333333333301</c:v>
                </c:pt>
                <c:pt idx="121">
                  <c:v>91.38</c:v>
                </c:pt>
                <c:pt idx="122">
                  <c:v>84.656666666666695</c:v>
                </c:pt>
                <c:pt idx="123">
                  <c:v>82.063333333333304</c:v>
                </c:pt>
                <c:pt idx="124">
                  <c:v>82.183333333333294</c:v>
                </c:pt>
                <c:pt idx="125">
                  <c:v>81.113333333333301</c:v>
                </c:pt>
                <c:pt idx="126">
                  <c:v>76.88</c:v>
                </c:pt>
                <c:pt idx="127">
                  <c:v>78.203333333333305</c:v>
                </c:pt>
                <c:pt idx="128">
                  <c:v>79.526666666666699</c:v>
                </c:pt>
                <c:pt idx="129">
                  <c:v>79.430000000000007</c:v>
                </c:pt>
                <c:pt idx="130">
                  <c:v>78.053333333333299</c:v>
                </c:pt>
                <c:pt idx="131">
                  <c:v>82.743333333333297</c:v>
                </c:pt>
                <c:pt idx="132">
                  <c:v>92.383333333333297</c:v>
                </c:pt>
                <c:pt idx="133">
                  <c:v>99.156666666666695</c:v>
                </c:pt>
                <c:pt idx="134">
                  <c:v>97.993333333333297</c:v>
                </c:pt>
                <c:pt idx="135">
                  <c:v>101.896666666667</c:v>
                </c:pt>
                <c:pt idx="136">
                  <c:v>102.29</c:v>
                </c:pt>
                <c:pt idx="137">
                  <c:v>101.756666666667</c:v>
                </c:pt>
                <c:pt idx="138">
                  <c:v>105.316666666667</c:v>
                </c:pt>
                <c:pt idx="139">
                  <c:v>116</c:v>
                </c:pt>
                <c:pt idx="140">
                  <c:v>119.103333333333</c:v>
                </c:pt>
                <c:pt idx="141">
                  <c:v>121.59333333333301</c:v>
                </c:pt>
                <c:pt idx="142">
                  <c:v>121.693333333333</c:v>
                </c:pt>
                <c:pt idx="143">
                  <c:v>121.48333333333299</c:v>
                </c:pt>
                <c:pt idx="144">
                  <c:v>115.116666666667</c:v>
                </c:pt>
                <c:pt idx="145">
                  <c:v>107.08</c:v>
                </c:pt>
                <c:pt idx="146">
                  <c:v>102.603333333333</c:v>
                </c:pt>
                <c:pt idx="147">
                  <c:v>111.413333333333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885184"/>
        <c:axId val="480887536"/>
      </c:lineChart>
      <c:dateAx>
        <c:axId val="4808851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87536"/>
        <c:crosses val="autoZero"/>
        <c:auto val="1"/>
        <c:lblOffset val="100"/>
        <c:baseTimeUnit val="months"/>
      </c:dateAx>
      <c:valAx>
        <c:axId val="48088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8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19</xdr:row>
      <xdr:rowOff>76200</xdr:rowOff>
    </xdr:from>
    <xdr:to>
      <xdr:col>19</xdr:col>
      <xdr:colOff>57150</xdr:colOff>
      <xdr:row>34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2</xdr:row>
      <xdr:rowOff>257175</xdr:rowOff>
    </xdr:from>
    <xdr:to>
      <xdr:col>19</xdr:col>
      <xdr:colOff>238125</xdr:colOff>
      <xdr:row>15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271461</xdr:colOff>
      <xdr:row>38</xdr:row>
      <xdr:rowOff>38100</xdr:rowOff>
    </xdr:from>
    <xdr:to>
      <xdr:col>19</xdr:col>
      <xdr:colOff>19049</xdr:colOff>
      <xdr:row>51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5%204cst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3%204cst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ource"/>
      <sheetName val="WizardSettings"/>
      <sheetName val="Audit - Exchange Rate_ J (1)"/>
    </sheetNames>
    <sheetDataSet>
      <sheetData sheetId="0"/>
      <sheetData sheetId="1"/>
      <sheetData sheetId="2">
        <row r="3">
          <cell r="C3" t="str">
            <v>Actual</v>
          </cell>
          <cell r="D3" t="str">
            <v>Forecast</v>
          </cell>
          <cell r="E3" t="str">
            <v>Fitted Values</v>
          </cell>
        </row>
        <row r="4">
          <cell r="B4">
            <v>29281</v>
          </cell>
          <cell r="C4">
            <v>245.523333333333</v>
          </cell>
          <cell r="D4"/>
          <cell r="E4">
            <v>228.637775199315</v>
          </cell>
        </row>
        <row r="5">
          <cell r="B5">
            <v>29373</v>
          </cell>
          <cell r="C5">
            <v>227.26666666666699</v>
          </cell>
          <cell r="D5"/>
          <cell r="E5">
            <v>232.01488682611901</v>
          </cell>
        </row>
        <row r="6">
          <cell r="B6">
            <v>29465</v>
          </cell>
          <cell r="C6">
            <v>219.166666666667</v>
          </cell>
          <cell r="D6"/>
          <cell r="E6">
            <v>231.06524279422899</v>
          </cell>
        </row>
        <row r="7">
          <cell r="B7">
            <v>29556</v>
          </cell>
          <cell r="C7">
            <v>209.786666666667</v>
          </cell>
          <cell r="D7"/>
          <cell r="E7">
            <v>228.685527568716</v>
          </cell>
        </row>
        <row r="8">
          <cell r="B8">
            <v>29646</v>
          </cell>
          <cell r="C8">
            <v>207.726666666667</v>
          </cell>
          <cell r="D8"/>
          <cell r="E8">
            <v>224.90575538830601</v>
          </cell>
        </row>
        <row r="9">
          <cell r="B9">
            <v>29738</v>
          </cell>
          <cell r="C9">
            <v>221.45</v>
          </cell>
          <cell r="D9"/>
          <cell r="E9">
            <v>221.89400000000001</v>
          </cell>
        </row>
        <row r="10">
          <cell r="B10">
            <v>29830</v>
          </cell>
          <cell r="C10">
            <v>233.39666666666699</v>
          </cell>
          <cell r="D10"/>
          <cell r="E10">
            <v>217.07933333333401</v>
          </cell>
        </row>
        <row r="11">
          <cell r="B11">
            <v>29921</v>
          </cell>
          <cell r="C11">
            <v>223.13333333333301</v>
          </cell>
          <cell r="D11"/>
          <cell r="E11">
            <v>218.305333333334</v>
          </cell>
        </row>
        <row r="12">
          <cell r="B12">
            <v>30011</v>
          </cell>
          <cell r="C12">
            <v>238.08666666666701</v>
          </cell>
          <cell r="D12"/>
          <cell r="E12">
            <v>219.09866666666699</v>
          </cell>
        </row>
        <row r="13">
          <cell r="B13">
            <v>30103</v>
          </cell>
          <cell r="C13">
            <v>244.35</v>
          </cell>
          <cell r="D13"/>
          <cell r="E13">
            <v>224.75866666666701</v>
          </cell>
        </row>
        <row r="14">
          <cell r="B14">
            <v>30195</v>
          </cell>
          <cell r="C14">
            <v>262.48666666666702</v>
          </cell>
          <cell r="D14"/>
          <cell r="E14">
            <v>232.083333333333</v>
          </cell>
        </row>
        <row r="15">
          <cell r="B15">
            <v>30286</v>
          </cell>
          <cell r="C15">
            <v>253.79333333333301</v>
          </cell>
          <cell r="D15"/>
          <cell r="E15">
            <v>240.29066666666699</v>
          </cell>
        </row>
        <row r="16">
          <cell r="B16">
            <v>30376</v>
          </cell>
          <cell r="C16">
            <v>237.39</v>
          </cell>
          <cell r="D16"/>
          <cell r="E16">
            <v>244.37</v>
          </cell>
        </row>
        <row r="17">
          <cell r="B17">
            <v>30468</v>
          </cell>
          <cell r="C17">
            <v>238.58666666666701</v>
          </cell>
          <cell r="D17"/>
          <cell r="E17">
            <v>247.22133333333301</v>
          </cell>
        </row>
        <row r="18">
          <cell r="B18">
            <v>30560</v>
          </cell>
          <cell r="C18">
            <v>241.59</v>
          </cell>
          <cell r="D18"/>
          <cell r="E18">
            <v>247.321333333333</v>
          </cell>
        </row>
        <row r="19">
          <cell r="B19">
            <v>30651</v>
          </cell>
          <cell r="C19">
            <v>233.26</v>
          </cell>
          <cell r="D19"/>
          <cell r="E19">
            <v>246.76933333333301</v>
          </cell>
        </row>
        <row r="20">
          <cell r="B20">
            <v>30742</v>
          </cell>
          <cell r="C20">
            <v>231.00333333333299</v>
          </cell>
          <cell r="D20"/>
          <cell r="E20">
            <v>240.92400000000001</v>
          </cell>
        </row>
        <row r="21">
          <cell r="B21">
            <v>30834</v>
          </cell>
          <cell r="C21">
            <v>232.006666666667</v>
          </cell>
          <cell r="D21"/>
          <cell r="E21">
            <v>236.36600000000001</v>
          </cell>
        </row>
        <row r="22">
          <cell r="B22">
            <v>30926</v>
          </cell>
          <cell r="C22">
            <v>244.23333333333301</v>
          </cell>
          <cell r="D22"/>
          <cell r="E22">
            <v>235.28933333333299</v>
          </cell>
        </row>
        <row r="23">
          <cell r="B23">
            <v>31017</v>
          </cell>
          <cell r="C23">
            <v>247.42666666666699</v>
          </cell>
          <cell r="D23"/>
          <cell r="E23">
            <v>236.41866666666701</v>
          </cell>
        </row>
        <row r="24">
          <cell r="B24">
            <v>31107</v>
          </cell>
          <cell r="C24">
            <v>255.07</v>
          </cell>
          <cell r="D24"/>
          <cell r="E24">
            <v>237.58600000000001</v>
          </cell>
        </row>
        <row r="25">
          <cell r="B25">
            <v>31199</v>
          </cell>
          <cell r="C25">
            <v>250.67</v>
          </cell>
          <cell r="D25"/>
          <cell r="E25">
            <v>241.94800000000001</v>
          </cell>
        </row>
        <row r="26">
          <cell r="B26">
            <v>31291</v>
          </cell>
          <cell r="C26">
            <v>230.01666666666699</v>
          </cell>
          <cell r="D26"/>
          <cell r="E26">
            <v>245.881333333333</v>
          </cell>
        </row>
        <row r="27">
          <cell r="B27">
            <v>31382</v>
          </cell>
          <cell r="C27">
            <v>204.65666666666701</v>
          </cell>
          <cell r="D27"/>
          <cell r="E27">
            <v>245.48333333333301</v>
          </cell>
        </row>
        <row r="28">
          <cell r="B28">
            <v>31472</v>
          </cell>
          <cell r="C28">
            <v>184.333333333333</v>
          </cell>
          <cell r="D28"/>
          <cell r="E28">
            <v>237.56800000000001</v>
          </cell>
        </row>
        <row r="29">
          <cell r="B29">
            <v>31564</v>
          </cell>
          <cell r="C29">
            <v>167.993333333333</v>
          </cell>
          <cell r="D29"/>
          <cell r="E29">
            <v>224.94933333333299</v>
          </cell>
        </row>
        <row r="30">
          <cell r="B30">
            <v>31656</v>
          </cell>
          <cell r="C30">
            <v>154.63333333333301</v>
          </cell>
          <cell r="D30"/>
          <cell r="E30">
            <v>207.53399999999999</v>
          </cell>
        </row>
        <row r="31">
          <cell r="B31">
            <v>31747</v>
          </cell>
          <cell r="C31">
            <v>161.31</v>
          </cell>
          <cell r="D31"/>
          <cell r="E31">
            <v>188.32666666666699</v>
          </cell>
        </row>
        <row r="32">
          <cell r="B32">
            <v>31837</v>
          </cell>
          <cell r="C32">
            <v>150.37666666666701</v>
          </cell>
          <cell r="D32"/>
          <cell r="E32">
            <v>174.58533333333301</v>
          </cell>
        </row>
        <row r="33">
          <cell r="B33">
            <v>31929</v>
          </cell>
          <cell r="C33">
            <v>143.63999999999999</v>
          </cell>
          <cell r="D33"/>
          <cell r="E33">
            <v>163.72933333333299</v>
          </cell>
        </row>
        <row r="34">
          <cell r="B34">
            <v>32021</v>
          </cell>
          <cell r="C34">
            <v>146.09</v>
          </cell>
          <cell r="D34"/>
          <cell r="E34">
            <v>155.590666666667</v>
          </cell>
        </row>
        <row r="35">
          <cell r="B35">
            <v>32112</v>
          </cell>
          <cell r="C35">
            <v>131.18</v>
          </cell>
          <cell r="D35"/>
          <cell r="E35">
            <v>151.21</v>
          </cell>
        </row>
        <row r="36">
          <cell r="B36">
            <v>32203</v>
          </cell>
          <cell r="C36">
            <v>126.62333333333299</v>
          </cell>
          <cell r="D36"/>
          <cell r="E36">
            <v>146.51933333333301</v>
          </cell>
        </row>
        <row r="37">
          <cell r="B37">
            <v>32295</v>
          </cell>
          <cell r="C37">
            <v>127.293333333333</v>
          </cell>
          <cell r="D37"/>
          <cell r="E37">
            <v>139.58199999999999</v>
          </cell>
        </row>
        <row r="38">
          <cell r="B38">
            <v>32387</v>
          </cell>
          <cell r="C38">
            <v>134.04</v>
          </cell>
          <cell r="D38"/>
          <cell r="E38">
            <v>134.96533333333301</v>
          </cell>
        </row>
        <row r="39">
          <cell r="B39">
            <v>32478</v>
          </cell>
          <cell r="C39">
            <v>124.3</v>
          </cell>
          <cell r="D39"/>
          <cell r="E39">
            <v>133.04533333333299</v>
          </cell>
        </row>
        <row r="40">
          <cell r="B40">
            <v>32568</v>
          </cell>
          <cell r="C40">
            <v>129.606666666667</v>
          </cell>
          <cell r="D40"/>
          <cell r="E40">
            <v>128.68733333333299</v>
          </cell>
        </row>
        <row r="41">
          <cell r="B41">
            <v>32660</v>
          </cell>
          <cell r="C41">
            <v>139.76333333333301</v>
          </cell>
          <cell r="D41"/>
          <cell r="E41">
            <v>128.37266666666699</v>
          </cell>
        </row>
        <row r="42">
          <cell r="B42">
            <v>32752</v>
          </cell>
          <cell r="C42">
            <v>140.67666666666699</v>
          </cell>
          <cell r="D42"/>
          <cell r="E42">
            <v>131.000666666667</v>
          </cell>
        </row>
        <row r="43">
          <cell r="B43">
            <v>32843</v>
          </cell>
          <cell r="C43">
            <v>142.94333333333299</v>
          </cell>
          <cell r="D43"/>
          <cell r="E43">
            <v>133.677333333333</v>
          </cell>
        </row>
        <row r="44">
          <cell r="B44">
            <v>32933</v>
          </cell>
          <cell r="C44">
            <v>150.03</v>
          </cell>
          <cell r="D44"/>
          <cell r="E44">
            <v>135.458</v>
          </cell>
        </row>
        <row r="45">
          <cell r="B45">
            <v>33025</v>
          </cell>
          <cell r="C45">
            <v>154.50333333333299</v>
          </cell>
          <cell r="D45"/>
          <cell r="E45">
            <v>140.60400000000001</v>
          </cell>
        </row>
        <row r="46">
          <cell r="B46">
            <v>33117</v>
          </cell>
          <cell r="C46">
            <v>143.29666666666699</v>
          </cell>
          <cell r="D46"/>
          <cell r="E46">
            <v>145.583333333333</v>
          </cell>
        </row>
        <row r="47">
          <cell r="B47">
            <v>33208</v>
          </cell>
          <cell r="C47">
            <v>132.33000000000001</v>
          </cell>
          <cell r="D47"/>
          <cell r="E47">
            <v>146.29</v>
          </cell>
        </row>
        <row r="48">
          <cell r="B48">
            <v>33298</v>
          </cell>
          <cell r="C48">
            <v>134.333333333333</v>
          </cell>
          <cell r="D48"/>
          <cell r="E48">
            <v>144.62066666666701</v>
          </cell>
        </row>
        <row r="49">
          <cell r="B49">
            <v>33390</v>
          </cell>
          <cell r="C49">
            <v>137.82</v>
          </cell>
          <cell r="D49"/>
          <cell r="E49">
            <v>142.898666666667</v>
          </cell>
        </row>
        <row r="50">
          <cell r="B50">
            <v>33482</v>
          </cell>
          <cell r="C50">
            <v>135.856666666667</v>
          </cell>
          <cell r="D50"/>
          <cell r="E50">
            <v>140.45666666666699</v>
          </cell>
        </row>
        <row r="51">
          <cell r="B51">
            <v>33573</v>
          </cell>
          <cell r="C51">
            <v>128.756666666667</v>
          </cell>
          <cell r="D51"/>
          <cell r="E51">
            <v>136.72733333333301</v>
          </cell>
        </row>
        <row r="52">
          <cell r="B52">
            <v>33664</v>
          </cell>
          <cell r="C52">
            <v>129.34</v>
          </cell>
          <cell r="D52"/>
          <cell r="E52">
            <v>133.81933333333299</v>
          </cell>
        </row>
        <row r="53">
          <cell r="B53">
            <v>33756</v>
          </cell>
          <cell r="C53">
            <v>129.136666666667</v>
          </cell>
          <cell r="D53"/>
          <cell r="E53">
            <v>133.22133333333301</v>
          </cell>
        </row>
        <row r="54">
          <cell r="B54">
            <v>33848</v>
          </cell>
          <cell r="C54">
            <v>123.34666666666701</v>
          </cell>
          <cell r="D54"/>
          <cell r="E54">
            <v>132.18199999999999</v>
          </cell>
        </row>
        <row r="55">
          <cell r="B55">
            <v>33939</v>
          </cell>
          <cell r="C55">
            <v>124.19</v>
          </cell>
          <cell r="D55"/>
          <cell r="E55">
            <v>129.287333333334</v>
          </cell>
        </row>
        <row r="56">
          <cell r="B56">
            <v>34029</v>
          </cell>
          <cell r="C56">
            <v>119.21</v>
          </cell>
          <cell r="D56"/>
          <cell r="E56">
            <v>126.95399999999999</v>
          </cell>
        </row>
        <row r="57">
          <cell r="B57">
            <v>34121</v>
          </cell>
          <cell r="C57">
            <v>108.26</v>
          </cell>
          <cell r="D57"/>
          <cell r="E57">
            <v>125.044666666667</v>
          </cell>
        </row>
        <row r="58">
          <cell r="B58">
            <v>34213</v>
          </cell>
          <cell r="C58">
            <v>105.113333333333</v>
          </cell>
          <cell r="D58"/>
          <cell r="E58">
            <v>120.828666666667</v>
          </cell>
        </row>
        <row r="59">
          <cell r="B59">
            <v>34304</v>
          </cell>
          <cell r="C59">
            <v>109.76</v>
          </cell>
          <cell r="D59"/>
          <cell r="E59">
            <v>116.024</v>
          </cell>
        </row>
        <row r="60">
          <cell r="B60">
            <v>34394</v>
          </cell>
          <cell r="C60">
            <v>105.553333333333</v>
          </cell>
          <cell r="D60"/>
          <cell r="E60">
            <v>113.306666666667</v>
          </cell>
        </row>
        <row r="61">
          <cell r="B61">
            <v>34486</v>
          </cell>
          <cell r="C61">
            <v>101.59333333333301</v>
          </cell>
          <cell r="D61"/>
          <cell r="E61">
            <v>109.579333333333</v>
          </cell>
        </row>
        <row r="62">
          <cell r="B62">
            <v>34578</v>
          </cell>
          <cell r="C62">
            <v>99.3</v>
          </cell>
          <cell r="D62"/>
          <cell r="E62">
            <v>106.056</v>
          </cell>
        </row>
        <row r="63">
          <cell r="B63">
            <v>34669</v>
          </cell>
          <cell r="C63">
            <v>98.716666666666995</v>
          </cell>
          <cell r="D63"/>
          <cell r="E63">
            <v>104.264</v>
          </cell>
        </row>
        <row r="64">
          <cell r="B64">
            <v>34759</v>
          </cell>
          <cell r="C64">
            <v>94.926666666667003</v>
          </cell>
          <cell r="D64"/>
          <cell r="E64">
            <v>102.984666666667</v>
          </cell>
        </row>
        <row r="65">
          <cell r="B65">
            <v>34851</v>
          </cell>
          <cell r="C65">
            <v>83.896666666667002</v>
          </cell>
          <cell r="D65"/>
          <cell r="E65">
            <v>100.018</v>
          </cell>
        </row>
        <row r="66">
          <cell r="B66">
            <v>34943</v>
          </cell>
          <cell r="C66">
            <v>94.813333333333006</v>
          </cell>
          <cell r="D66"/>
          <cell r="E66">
            <v>95.686666666666994</v>
          </cell>
        </row>
        <row r="67">
          <cell r="B67">
            <v>35034</v>
          </cell>
          <cell r="C67">
            <v>102.056666666667</v>
          </cell>
          <cell r="D67"/>
          <cell r="E67">
            <v>94.330666666667</v>
          </cell>
        </row>
        <row r="68">
          <cell r="B68">
            <v>35125</v>
          </cell>
          <cell r="C68">
            <v>106.113333333333</v>
          </cell>
          <cell r="D68"/>
          <cell r="E68">
            <v>94.882000000000005</v>
          </cell>
        </row>
        <row r="69">
          <cell r="B69">
            <v>35217</v>
          </cell>
          <cell r="C69">
            <v>107.34666666666701</v>
          </cell>
          <cell r="D69"/>
          <cell r="E69">
            <v>96.361333333332993</v>
          </cell>
        </row>
        <row r="70">
          <cell r="B70">
            <v>35309</v>
          </cell>
          <cell r="C70">
            <v>108.98666666666701</v>
          </cell>
          <cell r="D70"/>
          <cell r="E70">
            <v>98.845333333333002</v>
          </cell>
        </row>
        <row r="71">
          <cell r="B71">
            <v>35400</v>
          </cell>
          <cell r="C71">
            <v>114.48</v>
          </cell>
          <cell r="D71"/>
          <cell r="E71">
            <v>103.863333333333</v>
          </cell>
        </row>
        <row r="72">
          <cell r="B72">
            <v>35490</v>
          </cell>
          <cell r="C72">
            <v>122.04666666666699</v>
          </cell>
          <cell r="D72"/>
          <cell r="E72">
            <v>107.79666666666699</v>
          </cell>
        </row>
        <row r="73">
          <cell r="B73">
            <v>35582</v>
          </cell>
          <cell r="C73">
            <v>119.193333333333</v>
          </cell>
          <cell r="D73"/>
          <cell r="E73">
            <v>111.794666666667</v>
          </cell>
        </row>
        <row r="74">
          <cell r="B74">
            <v>35674</v>
          </cell>
          <cell r="C74">
            <v>119.393333333333</v>
          </cell>
          <cell r="D74"/>
          <cell r="E74">
            <v>114.410666666667</v>
          </cell>
        </row>
        <row r="75">
          <cell r="B75">
            <v>35765</v>
          </cell>
          <cell r="C75">
            <v>125.886666666667</v>
          </cell>
          <cell r="D75"/>
          <cell r="E75">
            <v>116.82</v>
          </cell>
        </row>
        <row r="76">
          <cell r="B76">
            <v>35855</v>
          </cell>
          <cell r="C76">
            <v>129.06</v>
          </cell>
          <cell r="D76"/>
          <cell r="E76">
            <v>120.2</v>
          </cell>
        </row>
        <row r="77">
          <cell r="B77">
            <v>35947</v>
          </cell>
          <cell r="C77">
            <v>137.03333333333299</v>
          </cell>
          <cell r="D77"/>
          <cell r="E77">
            <v>123.116</v>
          </cell>
        </row>
        <row r="78">
          <cell r="B78">
            <v>36039</v>
          </cell>
          <cell r="C78">
            <v>140.363333333333</v>
          </cell>
          <cell r="D78"/>
          <cell r="E78">
            <v>126.113333333333</v>
          </cell>
        </row>
        <row r="79">
          <cell r="B79">
            <v>36130</v>
          </cell>
          <cell r="C79">
            <v>118.01333333333299</v>
          </cell>
          <cell r="D79"/>
          <cell r="E79">
            <v>130.34733333333301</v>
          </cell>
        </row>
        <row r="80">
          <cell r="B80">
            <v>36220</v>
          </cell>
          <cell r="C80">
            <v>119.033333333333</v>
          </cell>
          <cell r="D80"/>
          <cell r="E80">
            <v>130.071333333333</v>
          </cell>
        </row>
        <row r="81">
          <cell r="B81">
            <v>36312</v>
          </cell>
          <cell r="C81">
            <v>120.47</v>
          </cell>
          <cell r="D81"/>
          <cell r="E81">
            <v>128.700666666666</v>
          </cell>
        </row>
        <row r="82">
          <cell r="B82">
            <v>36404</v>
          </cell>
          <cell r="C82">
            <v>110.753333333333</v>
          </cell>
          <cell r="D82"/>
          <cell r="E82">
            <v>126.98266666666601</v>
          </cell>
        </row>
        <row r="83">
          <cell r="B83">
            <v>36495</v>
          </cell>
          <cell r="C83">
            <v>103.07</v>
          </cell>
          <cell r="D83"/>
          <cell r="E83">
            <v>121.72666666666601</v>
          </cell>
        </row>
        <row r="84">
          <cell r="B84">
            <v>36586</v>
          </cell>
          <cell r="C84">
            <v>107.47</v>
          </cell>
          <cell r="D84"/>
          <cell r="E84">
            <v>114.268</v>
          </cell>
        </row>
        <row r="85">
          <cell r="B85">
            <v>36678</v>
          </cell>
          <cell r="C85">
            <v>106.226666666667</v>
          </cell>
          <cell r="D85"/>
          <cell r="E85">
            <v>112.159333333333</v>
          </cell>
        </row>
        <row r="86">
          <cell r="B86">
            <v>36770</v>
          </cell>
          <cell r="C86">
            <v>107.87666666666701</v>
          </cell>
          <cell r="D86"/>
          <cell r="E86">
            <v>109.598</v>
          </cell>
        </row>
        <row r="87">
          <cell r="B87">
            <v>36861</v>
          </cell>
          <cell r="C87">
            <v>111.65</v>
          </cell>
          <cell r="D87"/>
          <cell r="E87">
            <v>107.079333333333</v>
          </cell>
        </row>
        <row r="88">
          <cell r="B88">
            <v>36951</v>
          </cell>
          <cell r="C88">
            <v>119.193333333333</v>
          </cell>
          <cell r="D88"/>
          <cell r="E88">
            <v>107.258666666667</v>
          </cell>
        </row>
        <row r="89">
          <cell r="B89">
            <v>37043</v>
          </cell>
          <cell r="C89">
            <v>122.34333333333301</v>
          </cell>
          <cell r="D89"/>
          <cell r="E89">
            <v>110.48333333333299</v>
          </cell>
        </row>
        <row r="90">
          <cell r="B90">
            <v>37135</v>
          </cell>
          <cell r="C90">
            <v>120.95</v>
          </cell>
          <cell r="D90"/>
          <cell r="E90">
            <v>113.458</v>
          </cell>
        </row>
        <row r="91">
          <cell r="B91">
            <v>37226</v>
          </cell>
          <cell r="C91">
            <v>125.73666666666701</v>
          </cell>
          <cell r="D91"/>
          <cell r="E91">
            <v>116.402666666667</v>
          </cell>
        </row>
        <row r="92">
          <cell r="B92">
            <v>37316</v>
          </cell>
          <cell r="C92">
            <v>133.1</v>
          </cell>
          <cell r="D92"/>
          <cell r="E92">
            <v>119.97466666666701</v>
          </cell>
        </row>
        <row r="93">
          <cell r="B93">
            <v>37408</v>
          </cell>
          <cell r="C93">
            <v>123.776666666667</v>
          </cell>
          <cell r="D93"/>
          <cell r="E93">
            <v>124.264666666667</v>
          </cell>
        </row>
        <row r="94">
          <cell r="B94">
            <v>37500</v>
          </cell>
          <cell r="C94">
            <v>119.646666666667</v>
          </cell>
          <cell r="D94"/>
          <cell r="E94">
            <v>125.181333333333</v>
          </cell>
        </row>
        <row r="95">
          <cell r="B95">
            <v>37591</v>
          </cell>
          <cell r="C95">
            <v>121.163333333333</v>
          </cell>
          <cell r="D95"/>
          <cell r="E95">
            <v>124.642</v>
          </cell>
        </row>
        <row r="96">
          <cell r="B96">
            <v>37681</v>
          </cell>
          <cell r="C96">
            <v>118.65333333333299</v>
          </cell>
          <cell r="D96"/>
          <cell r="E96">
            <v>124.684666666667</v>
          </cell>
        </row>
        <row r="97">
          <cell r="B97">
            <v>37773</v>
          </cell>
          <cell r="C97">
            <v>119.18666666666699</v>
          </cell>
          <cell r="D97"/>
          <cell r="E97">
            <v>123.268</v>
          </cell>
        </row>
        <row r="98">
          <cell r="B98">
            <v>37865</v>
          </cell>
          <cell r="C98">
            <v>115.99</v>
          </cell>
          <cell r="D98"/>
          <cell r="E98">
            <v>120.485333333333</v>
          </cell>
        </row>
        <row r="99">
          <cell r="B99">
            <v>37956</v>
          </cell>
          <cell r="C99">
            <v>108.48666666666701</v>
          </cell>
          <cell r="D99"/>
          <cell r="E99">
            <v>118.928</v>
          </cell>
        </row>
        <row r="100">
          <cell r="B100">
            <v>38047</v>
          </cell>
          <cell r="C100">
            <v>106.56333333333301</v>
          </cell>
          <cell r="D100"/>
          <cell r="E100">
            <v>116.696</v>
          </cell>
        </row>
        <row r="101">
          <cell r="B101">
            <v>38139</v>
          </cell>
          <cell r="C101">
            <v>109.41</v>
          </cell>
          <cell r="D101"/>
          <cell r="E101">
            <v>113.776</v>
          </cell>
        </row>
        <row r="102">
          <cell r="B102">
            <v>38231</v>
          </cell>
          <cell r="C102">
            <v>110.77</v>
          </cell>
          <cell r="D102"/>
          <cell r="E102">
            <v>111.927333333333</v>
          </cell>
        </row>
        <row r="103">
          <cell r="B103">
            <v>38322</v>
          </cell>
          <cell r="C103">
            <v>103.98</v>
          </cell>
          <cell r="D103"/>
          <cell r="E103">
            <v>110.244</v>
          </cell>
        </row>
        <row r="104">
          <cell r="B104">
            <v>38412</v>
          </cell>
          <cell r="C104">
            <v>105.12333333333299</v>
          </cell>
          <cell r="D104"/>
          <cell r="E104">
            <v>107.842</v>
          </cell>
        </row>
        <row r="105">
          <cell r="B105">
            <v>38504</v>
          </cell>
          <cell r="C105">
            <v>107.946666666667</v>
          </cell>
          <cell r="D105"/>
          <cell r="E105">
            <v>107.169333333333</v>
          </cell>
        </row>
        <row r="106">
          <cell r="B106">
            <v>38596</v>
          </cell>
          <cell r="C106">
            <v>112.163333333333</v>
          </cell>
          <cell r="D106"/>
          <cell r="E106">
            <v>107.446</v>
          </cell>
        </row>
        <row r="107">
          <cell r="B107">
            <v>38687</v>
          </cell>
          <cell r="C107">
            <v>117.476666666667</v>
          </cell>
          <cell r="D107"/>
          <cell r="E107">
            <v>107.996666666667</v>
          </cell>
        </row>
        <row r="108">
          <cell r="B108">
            <v>38777</v>
          </cell>
          <cell r="C108">
            <v>117.13</v>
          </cell>
          <cell r="D108"/>
          <cell r="E108">
            <v>109.33799999999999</v>
          </cell>
        </row>
        <row r="109">
          <cell r="B109">
            <v>38869</v>
          </cell>
          <cell r="C109">
            <v>113.583333333333</v>
          </cell>
          <cell r="D109"/>
          <cell r="E109">
            <v>111.968</v>
          </cell>
        </row>
        <row r="110">
          <cell r="B110">
            <v>38961</v>
          </cell>
          <cell r="C110">
            <v>116.506666666667</v>
          </cell>
          <cell r="D110"/>
          <cell r="E110">
            <v>113.66</v>
          </cell>
        </row>
        <row r="111">
          <cell r="B111">
            <v>39052</v>
          </cell>
          <cell r="C111">
            <v>117.54666666666699</v>
          </cell>
          <cell r="D111"/>
          <cell r="E111">
            <v>115.372</v>
          </cell>
        </row>
        <row r="112">
          <cell r="B112">
            <v>39142</v>
          </cell>
          <cell r="C112">
            <v>119.223333333333</v>
          </cell>
          <cell r="D112"/>
          <cell r="E112">
            <v>116.44866666666699</v>
          </cell>
        </row>
        <row r="113">
          <cell r="B113">
            <v>39234</v>
          </cell>
          <cell r="C113">
            <v>121.48666666666701</v>
          </cell>
          <cell r="D113"/>
          <cell r="E113">
            <v>116.798</v>
          </cell>
        </row>
        <row r="114">
          <cell r="B114">
            <v>39326</v>
          </cell>
          <cell r="C114">
            <v>116.72</v>
          </cell>
          <cell r="D114"/>
          <cell r="E114">
            <v>117.669333333333</v>
          </cell>
        </row>
        <row r="115">
          <cell r="B115">
            <v>39417</v>
          </cell>
          <cell r="C115">
            <v>112.37333333333299</v>
          </cell>
          <cell r="D115"/>
          <cell r="E115">
            <v>118.29666666666699</v>
          </cell>
        </row>
        <row r="116">
          <cell r="B116">
            <v>39508</v>
          </cell>
          <cell r="C116">
            <v>103.71</v>
          </cell>
          <cell r="D116"/>
          <cell r="E116">
            <v>117.47</v>
          </cell>
        </row>
        <row r="117">
          <cell r="B117">
            <v>39600</v>
          </cell>
          <cell r="C117">
            <v>105.036666666667</v>
          </cell>
          <cell r="D117"/>
          <cell r="E117">
            <v>114.702666666667</v>
          </cell>
        </row>
        <row r="118">
          <cell r="B118">
            <v>39692</v>
          </cell>
          <cell r="C118">
            <v>107.103333333333</v>
          </cell>
          <cell r="D118"/>
          <cell r="E118">
            <v>111.865333333333</v>
          </cell>
        </row>
        <row r="119">
          <cell r="B119">
            <v>39783</v>
          </cell>
          <cell r="C119">
            <v>94.413333333333</v>
          </cell>
          <cell r="D119"/>
          <cell r="E119">
            <v>108.988666666667</v>
          </cell>
        </row>
        <row r="120">
          <cell r="B120">
            <v>39873</v>
          </cell>
          <cell r="C120">
            <v>95.046666666666994</v>
          </cell>
          <cell r="D120"/>
          <cell r="E120">
            <v>104.527333333333</v>
          </cell>
        </row>
        <row r="121">
          <cell r="B121">
            <v>39965</v>
          </cell>
          <cell r="C121">
            <v>96.573333333332997</v>
          </cell>
          <cell r="D121"/>
          <cell r="E121">
            <v>101.062</v>
          </cell>
        </row>
        <row r="122">
          <cell r="B122">
            <v>40057</v>
          </cell>
          <cell r="C122">
            <v>92.563333333333006</v>
          </cell>
          <cell r="D122"/>
          <cell r="E122">
            <v>99.634666666667002</v>
          </cell>
        </row>
        <row r="123">
          <cell r="B123">
            <v>40148</v>
          </cell>
          <cell r="C123">
            <v>89.94</v>
          </cell>
          <cell r="D123"/>
          <cell r="E123">
            <v>97.14</v>
          </cell>
        </row>
        <row r="124">
          <cell r="B124">
            <v>40238</v>
          </cell>
          <cell r="C124">
            <v>90.863333333333003</v>
          </cell>
          <cell r="D124"/>
          <cell r="E124">
            <v>93.707333333332997</v>
          </cell>
        </row>
        <row r="125">
          <cell r="B125">
            <v>40330</v>
          </cell>
          <cell r="C125">
            <v>91.38</v>
          </cell>
          <cell r="D125"/>
          <cell r="E125">
            <v>92.997333333333003</v>
          </cell>
        </row>
        <row r="126">
          <cell r="B126">
            <v>40422</v>
          </cell>
          <cell r="C126">
            <v>84.656666666666993</v>
          </cell>
          <cell r="D126"/>
          <cell r="E126">
            <v>92.263999999999996</v>
          </cell>
        </row>
        <row r="127">
          <cell r="B127">
            <v>40513</v>
          </cell>
          <cell r="C127">
            <v>82.063333333333006</v>
          </cell>
          <cell r="D127"/>
          <cell r="E127">
            <v>89.880666666666997</v>
          </cell>
        </row>
        <row r="128">
          <cell r="B128">
            <v>40603</v>
          </cell>
          <cell r="C128">
            <v>82.183333333332996</v>
          </cell>
          <cell r="D128"/>
          <cell r="E128">
            <v>87.780666666667003</v>
          </cell>
        </row>
        <row r="129">
          <cell r="B129">
            <v>40695</v>
          </cell>
          <cell r="C129">
            <v>81.113333333333003</v>
          </cell>
          <cell r="D129"/>
          <cell r="E129">
            <v>86.229333333333003</v>
          </cell>
        </row>
        <row r="130">
          <cell r="B130">
            <v>40787</v>
          </cell>
          <cell r="C130">
            <v>76.88</v>
          </cell>
          <cell r="D130"/>
          <cell r="E130">
            <v>84.279333333333</v>
          </cell>
        </row>
        <row r="131">
          <cell r="B131">
            <v>40878</v>
          </cell>
          <cell r="C131">
            <v>78.203333333333006</v>
          </cell>
          <cell r="D131"/>
          <cell r="E131">
            <v>81.379333333332994</v>
          </cell>
        </row>
        <row r="132">
          <cell r="B132">
            <v>40969</v>
          </cell>
          <cell r="C132">
            <v>79.526666666666998</v>
          </cell>
          <cell r="D132"/>
          <cell r="E132">
            <v>80.088666666666001</v>
          </cell>
        </row>
        <row r="133">
          <cell r="B133">
            <v>41061</v>
          </cell>
          <cell r="C133">
            <v>79.430000000000007</v>
          </cell>
          <cell r="D133"/>
          <cell r="E133">
            <v>79.581333333333006</v>
          </cell>
        </row>
        <row r="134">
          <cell r="B134">
            <v>41153</v>
          </cell>
          <cell r="C134">
            <v>78.053333333333001</v>
          </cell>
          <cell r="D134"/>
          <cell r="E134">
            <v>79.030666666667003</v>
          </cell>
        </row>
        <row r="135">
          <cell r="B135">
            <v>41244</v>
          </cell>
          <cell r="C135">
            <v>82.743333333332998</v>
          </cell>
          <cell r="D135"/>
          <cell r="E135">
            <v>78.418666666666994</v>
          </cell>
        </row>
        <row r="136">
          <cell r="B136">
            <v>41334</v>
          </cell>
          <cell r="C136">
            <v>92.383333333332999</v>
          </cell>
          <cell r="D136"/>
          <cell r="E136">
            <v>79.591333333332997</v>
          </cell>
        </row>
        <row r="137">
          <cell r="B137">
            <v>41426</v>
          </cell>
          <cell r="C137">
            <v>99.156666666666993</v>
          </cell>
          <cell r="D137"/>
          <cell r="E137">
            <v>82.427333333332996</v>
          </cell>
        </row>
        <row r="138">
          <cell r="B138">
            <v>41518</v>
          </cell>
          <cell r="C138">
            <v>97.993333333332998</v>
          </cell>
          <cell r="D138"/>
          <cell r="E138">
            <v>86.353333333332998</v>
          </cell>
        </row>
        <row r="139">
          <cell r="B139">
            <v>41609</v>
          </cell>
          <cell r="C139">
            <v>101.896666666667</v>
          </cell>
          <cell r="D139"/>
          <cell r="E139">
            <v>90.066000000000003</v>
          </cell>
        </row>
        <row r="140">
          <cell r="B140">
            <v>41699</v>
          </cell>
          <cell r="C140">
            <v>102.29</v>
          </cell>
          <cell r="D140"/>
          <cell r="E140">
            <v>94.834666666667005</v>
          </cell>
        </row>
        <row r="141">
          <cell r="B141">
            <v>41791</v>
          </cell>
          <cell r="C141">
            <v>101.756666666667</v>
          </cell>
          <cell r="D141"/>
          <cell r="E141">
            <v>98.744</v>
          </cell>
        </row>
        <row r="142">
          <cell r="B142">
            <v>41883</v>
          </cell>
          <cell r="C142">
            <v>105.316666666667</v>
          </cell>
          <cell r="D142"/>
          <cell r="E142">
            <v>100.618666666667</v>
          </cell>
        </row>
        <row r="143">
          <cell r="B143">
            <v>41974</v>
          </cell>
          <cell r="C143">
            <v>116</v>
          </cell>
          <cell r="D143"/>
          <cell r="E143">
            <v>101.850666666667</v>
          </cell>
        </row>
        <row r="144">
          <cell r="B144">
            <v>42064</v>
          </cell>
          <cell r="C144">
            <v>119.103333333333</v>
          </cell>
          <cell r="D144"/>
          <cell r="E144">
            <v>105.452</v>
          </cell>
        </row>
        <row r="145">
          <cell r="B145">
            <v>42156</v>
          </cell>
          <cell r="C145">
            <v>121.59333333333301</v>
          </cell>
          <cell r="D145"/>
          <cell r="E145">
            <v>108.893333333333</v>
          </cell>
        </row>
        <row r="146">
          <cell r="B146">
            <v>42248</v>
          </cell>
          <cell r="C146">
            <v>121.693333333333</v>
          </cell>
          <cell r="D146"/>
          <cell r="E146">
            <v>112.754</v>
          </cell>
        </row>
        <row r="147">
          <cell r="B147">
            <v>42339</v>
          </cell>
          <cell r="C147">
            <v>121.48333333333299</v>
          </cell>
          <cell r="D147"/>
          <cell r="E147">
            <v>116.741333333333</v>
          </cell>
        </row>
        <row r="148">
          <cell r="B148">
            <v>42430</v>
          </cell>
          <cell r="C148">
            <v>115.116666666667</v>
          </cell>
          <cell r="D148"/>
          <cell r="E148">
            <v>119.974666666666</v>
          </cell>
        </row>
        <row r="149">
          <cell r="B149">
            <v>42522</v>
          </cell>
          <cell r="C149">
            <v>107.08</v>
          </cell>
          <cell r="D149"/>
          <cell r="E149">
            <v>119.798</v>
          </cell>
        </row>
        <row r="150">
          <cell r="B150">
            <v>42614</v>
          </cell>
          <cell r="C150">
            <v>102.603333333333</v>
          </cell>
          <cell r="D150"/>
          <cell r="E150">
            <v>117.393333333333</v>
          </cell>
        </row>
        <row r="151">
          <cell r="B151">
            <v>42705</v>
          </cell>
          <cell r="C151">
            <v>111.413333333333</v>
          </cell>
          <cell r="D151">
            <v>113.595333333333</v>
          </cell>
          <cell r="E151">
            <v>113.595333333333</v>
          </cell>
        </row>
        <row r="152">
          <cell r="B152">
            <v>42795</v>
          </cell>
          <cell r="C152"/>
          <cell r="D152">
            <v>111.539333333333</v>
          </cell>
          <cell r="E152"/>
        </row>
        <row r="153">
          <cell r="B153">
            <v>42887</v>
          </cell>
          <cell r="C153"/>
          <cell r="D153">
            <v>109.55053333333299</v>
          </cell>
          <cell r="E153"/>
        </row>
        <row r="154">
          <cell r="B154">
            <v>42979</v>
          </cell>
          <cell r="C154"/>
          <cell r="D154">
            <v>108.437306666666</v>
          </cell>
          <cell r="E154"/>
        </row>
        <row r="155">
          <cell r="B155">
            <v>43070</v>
          </cell>
          <cell r="C155"/>
          <cell r="D155">
            <v>108.70876800000001</v>
          </cell>
          <cell r="E15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ource"/>
      <sheetName val="WizardSettings"/>
      <sheetName val="Audit - Exchange Rate_ J (1)"/>
    </sheetNames>
    <sheetDataSet>
      <sheetData sheetId="0"/>
      <sheetData sheetId="1"/>
      <sheetData sheetId="2">
        <row r="3">
          <cell r="C3" t="str">
            <v>Actual</v>
          </cell>
          <cell r="D3" t="str">
            <v>Forecast</v>
          </cell>
          <cell r="E3" t="str">
            <v>Fitted Values</v>
          </cell>
        </row>
        <row r="4">
          <cell r="B4">
            <v>29281</v>
          </cell>
          <cell r="C4">
            <v>245.523333333333</v>
          </cell>
          <cell r="D4"/>
          <cell r="E4">
            <v>228.637775199315</v>
          </cell>
        </row>
        <row r="5">
          <cell r="B5">
            <v>29373</v>
          </cell>
          <cell r="C5">
            <v>227.26666666666699</v>
          </cell>
          <cell r="D5"/>
          <cell r="E5">
            <v>232.01488682611901</v>
          </cell>
        </row>
        <row r="6">
          <cell r="B6">
            <v>29465</v>
          </cell>
          <cell r="C6">
            <v>219.166666666667</v>
          </cell>
          <cell r="D6"/>
          <cell r="E6">
            <v>231.06524279422899</v>
          </cell>
        </row>
        <row r="7">
          <cell r="B7">
            <v>29556</v>
          </cell>
          <cell r="C7">
            <v>209.786666666667</v>
          </cell>
          <cell r="D7"/>
          <cell r="E7">
            <v>230.65222222222201</v>
          </cell>
        </row>
        <row r="8">
          <cell r="B8">
            <v>29646</v>
          </cell>
          <cell r="C8">
            <v>207.726666666667</v>
          </cell>
          <cell r="D8"/>
          <cell r="E8">
            <v>218.74</v>
          </cell>
        </row>
        <row r="9">
          <cell r="B9">
            <v>29738</v>
          </cell>
          <cell r="C9">
            <v>221.45</v>
          </cell>
          <cell r="D9"/>
          <cell r="E9">
            <v>212.226666666667</v>
          </cell>
        </row>
        <row r="10">
          <cell r="B10">
            <v>29830</v>
          </cell>
          <cell r="C10">
            <v>233.39666666666699</v>
          </cell>
          <cell r="D10"/>
          <cell r="E10">
            <v>212.98777777777801</v>
          </cell>
        </row>
        <row r="11">
          <cell r="B11">
            <v>29921</v>
          </cell>
          <cell r="C11">
            <v>223.13333333333301</v>
          </cell>
          <cell r="D11"/>
          <cell r="E11">
            <v>220.85777777777801</v>
          </cell>
        </row>
        <row r="12">
          <cell r="B12">
            <v>30011</v>
          </cell>
          <cell r="C12">
            <v>238.08666666666701</v>
          </cell>
          <cell r="D12"/>
          <cell r="E12">
            <v>225.993333333333</v>
          </cell>
        </row>
        <row r="13">
          <cell r="B13">
            <v>30103</v>
          </cell>
          <cell r="C13">
            <v>244.35</v>
          </cell>
          <cell r="D13"/>
          <cell r="E13">
            <v>231.53888888888901</v>
          </cell>
        </row>
        <row r="14">
          <cell r="B14">
            <v>30195</v>
          </cell>
          <cell r="C14">
            <v>262.48666666666702</v>
          </cell>
          <cell r="D14"/>
          <cell r="E14">
            <v>235.19</v>
          </cell>
        </row>
        <row r="15">
          <cell r="B15">
            <v>30286</v>
          </cell>
          <cell r="C15">
            <v>253.79333333333301</v>
          </cell>
          <cell r="D15"/>
          <cell r="E15">
            <v>248.307777777778</v>
          </cell>
        </row>
        <row r="16">
          <cell r="B16">
            <v>30376</v>
          </cell>
          <cell r="C16">
            <v>237.39</v>
          </cell>
          <cell r="D16"/>
          <cell r="E16">
            <v>253.54333333333301</v>
          </cell>
        </row>
        <row r="17">
          <cell r="B17">
            <v>30468</v>
          </cell>
          <cell r="C17">
            <v>238.58666666666701</v>
          </cell>
          <cell r="D17"/>
          <cell r="E17">
            <v>251.22333333333299</v>
          </cell>
        </row>
        <row r="18">
          <cell r="B18">
            <v>30560</v>
          </cell>
          <cell r="C18">
            <v>241.59</v>
          </cell>
          <cell r="D18"/>
          <cell r="E18">
            <v>243.256666666667</v>
          </cell>
        </row>
        <row r="19">
          <cell r="B19">
            <v>30651</v>
          </cell>
          <cell r="C19">
            <v>233.26</v>
          </cell>
          <cell r="D19"/>
          <cell r="E19">
            <v>239.18888888888901</v>
          </cell>
        </row>
        <row r="20">
          <cell r="B20">
            <v>30742</v>
          </cell>
          <cell r="C20">
            <v>231.00333333333299</v>
          </cell>
          <cell r="D20"/>
          <cell r="E20">
            <v>237.812222222222</v>
          </cell>
        </row>
        <row r="21">
          <cell r="B21">
            <v>30834</v>
          </cell>
          <cell r="C21">
            <v>232.006666666667</v>
          </cell>
          <cell r="D21"/>
          <cell r="E21">
            <v>235.28444444444401</v>
          </cell>
        </row>
        <row r="22">
          <cell r="B22">
            <v>30926</v>
          </cell>
          <cell r="C22">
            <v>244.23333333333301</v>
          </cell>
          <cell r="D22"/>
          <cell r="E22">
            <v>232.09</v>
          </cell>
        </row>
        <row r="23">
          <cell r="B23">
            <v>31017</v>
          </cell>
          <cell r="C23">
            <v>247.42666666666699</v>
          </cell>
          <cell r="D23"/>
          <cell r="E23">
            <v>235.747777777778</v>
          </cell>
        </row>
        <row r="24">
          <cell r="B24">
            <v>31107</v>
          </cell>
          <cell r="C24">
            <v>255.07</v>
          </cell>
          <cell r="D24"/>
          <cell r="E24">
            <v>241.222222222222</v>
          </cell>
        </row>
        <row r="25">
          <cell r="B25">
            <v>31199</v>
          </cell>
          <cell r="C25">
            <v>250.67</v>
          </cell>
          <cell r="D25"/>
          <cell r="E25">
            <v>248.91</v>
          </cell>
        </row>
        <row r="26">
          <cell r="B26">
            <v>31291</v>
          </cell>
          <cell r="C26">
            <v>230.01666666666699</v>
          </cell>
          <cell r="D26"/>
          <cell r="E26">
            <v>251.055555555556</v>
          </cell>
        </row>
        <row r="27">
          <cell r="B27">
            <v>31382</v>
          </cell>
          <cell r="C27">
            <v>204.65666666666701</v>
          </cell>
          <cell r="D27"/>
          <cell r="E27">
            <v>245.252222222222</v>
          </cell>
        </row>
        <row r="28">
          <cell r="B28">
            <v>31472</v>
          </cell>
          <cell r="C28">
            <v>184.333333333333</v>
          </cell>
          <cell r="D28"/>
          <cell r="E28">
            <v>228.44777777777799</v>
          </cell>
        </row>
        <row r="29">
          <cell r="B29">
            <v>31564</v>
          </cell>
          <cell r="C29">
            <v>167.993333333333</v>
          </cell>
          <cell r="D29"/>
          <cell r="E29">
            <v>206.335555555556</v>
          </cell>
        </row>
        <row r="30">
          <cell r="B30">
            <v>31656</v>
          </cell>
          <cell r="C30">
            <v>154.63333333333301</v>
          </cell>
          <cell r="D30"/>
          <cell r="E30">
            <v>185.66111111111101</v>
          </cell>
        </row>
        <row r="31">
          <cell r="B31">
            <v>31747</v>
          </cell>
          <cell r="C31">
            <v>161.31</v>
          </cell>
          <cell r="D31"/>
          <cell r="E31">
            <v>168.986666666666</v>
          </cell>
        </row>
        <row r="32">
          <cell r="B32">
            <v>31837</v>
          </cell>
          <cell r="C32">
            <v>150.37666666666701</v>
          </cell>
          <cell r="D32"/>
          <cell r="E32">
            <v>161.312222222222</v>
          </cell>
        </row>
        <row r="33">
          <cell r="B33">
            <v>31929</v>
          </cell>
          <cell r="C33">
            <v>143.63999999999999</v>
          </cell>
          <cell r="D33"/>
          <cell r="E33">
            <v>155.44</v>
          </cell>
        </row>
        <row r="34">
          <cell r="B34">
            <v>32021</v>
          </cell>
          <cell r="C34">
            <v>146.09</v>
          </cell>
          <cell r="D34"/>
          <cell r="E34">
            <v>151.775555555556</v>
          </cell>
        </row>
        <row r="35">
          <cell r="B35">
            <v>32112</v>
          </cell>
          <cell r="C35">
            <v>131.18</v>
          </cell>
          <cell r="D35"/>
          <cell r="E35">
            <v>146.70222222222199</v>
          </cell>
        </row>
        <row r="36">
          <cell r="B36">
            <v>32203</v>
          </cell>
          <cell r="C36">
            <v>126.62333333333299</v>
          </cell>
          <cell r="D36"/>
          <cell r="E36">
            <v>140.303333333333</v>
          </cell>
        </row>
        <row r="37">
          <cell r="B37">
            <v>32295</v>
          </cell>
          <cell r="C37">
            <v>127.293333333333</v>
          </cell>
          <cell r="D37"/>
          <cell r="E37">
            <v>134.63111111111101</v>
          </cell>
        </row>
        <row r="38">
          <cell r="B38">
            <v>32387</v>
          </cell>
          <cell r="C38">
            <v>134.04</v>
          </cell>
          <cell r="D38"/>
          <cell r="E38">
            <v>128.36555555555501</v>
          </cell>
        </row>
        <row r="39">
          <cell r="B39">
            <v>32478</v>
          </cell>
          <cell r="C39">
            <v>124.3</v>
          </cell>
          <cell r="D39"/>
          <cell r="E39">
            <v>129.31888888888901</v>
          </cell>
        </row>
        <row r="40">
          <cell r="B40">
            <v>32568</v>
          </cell>
          <cell r="C40">
            <v>129.606666666667</v>
          </cell>
          <cell r="D40"/>
          <cell r="E40">
            <v>128.544444444444</v>
          </cell>
        </row>
        <row r="41">
          <cell r="B41">
            <v>32660</v>
          </cell>
          <cell r="C41">
            <v>139.76333333333301</v>
          </cell>
          <cell r="D41"/>
          <cell r="E41">
            <v>129.31555555555599</v>
          </cell>
        </row>
        <row r="42">
          <cell r="B42">
            <v>32752</v>
          </cell>
          <cell r="C42">
            <v>140.67666666666699</v>
          </cell>
          <cell r="D42"/>
          <cell r="E42">
            <v>131.22333333333299</v>
          </cell>
        </row>
        <row r="43">
          <cell r="B43">
            <v>32843</v>
          </cell>
          <cell r="C43">
            <v>142.94333333333299</v>
          </cell>
          <cell r="D43"/>
          <cell r="E43">
            <v>136.68222222222201</v>
          </cell>
        </row>
        <row r="44">
          <cell r="B44">
            <v>32933</v>
          </cell>
          <cell r="C44">
            <v>150.03</v>
          </cell>
          <cell r="D44"/>
          <cell r="E44">
            <v>141.12777777777799</v>
          </cell>
        </row>
        <row r="45">
          <cell r="B45">
            <v>33025</v>
          </cell>
          <cell r="C45">
            <v>154.50333333333299</v>
          </cell>
          <cell r="D45"/>
          <cell r="E45">
            <v>144.55000000000001</v>
          </cell>
        </row>
        <row r="46">
          <cell r="B46">
            <v>33117</v>
          </cell>
          <cell r="C46">
            <v>143.29666666666699</v>
          </cell>
          <cell r="D46"/>
          <cell r="E46">
            <v>149.15888888888901</v>
          </cell>
        </row>
        <row r="47">
          <cell r="B47">
            <v>33208</v>
          </cell>
          <cell r="C47">
            <v>132.33000000000001</v>
          </cell>
          <cell r="D47"/>
          <cell r="E47">
            <v>149.27666666666701</v>
          </cell>
        </row>
        <row r="48">
          <cell r="B48">
            <v>33298</v>
          </cell>
          <cell r="C48">
            <v>134.333333333333</v>
          </cell>
          <cell r="D48"/>
          <cell r="E48">
            <v>143.37666666666701</v>
          </cell>
        </row>
        <row r="49">
          <cell r="B49">
            <v>33390</v>
          </cell>
          <cell r="C49">
            <v>137.82</v>
          </cell>
          <cell r="D49"/>
          <cell r="E49">
            <v>136.65333333333299</v>
          </cell>
        </row>
        <row r="50">
          <cell r="B50">
            <v>33482</v>
          </cell>
          <cell r="C50">
            <v>135.856666666667</v>
          </cell>
          <cell r="D50"/>
          <cell r="E50">
            <v>134.82777777777801</v>
          </cell>
        </row>
        <row r="51">
          <cell r="B51">
            <v>33573</v>
          </cell>
          <cell r="C51">
            <v>128.756666666667</v>
          </cell>
          <cell r="D51"/>
          <cell r="E51">
            <v>136.00333333333299</v>
          </cell>
        </row>
        <row r="52">
          <cell r="B52">
            <v>33664</v>
          </cell>
          <cell r="C52">
            <v>129.34</v>
          </cell>
          <cell r="D52"/>
          <cell r="E52">
            <v>134.14444444444501</v>
          </cell>
        </row>
        <row r="53">
          <cell r="B53">
            <v>33756</v>
          </cell>
          <cell r="C53">
            <v>129.136666666667</v>
          </cell>
          <cell r="D53"/>
          <cell r="E53">
            <v>131.31777777777799</v>
          </cell>
        </row>
        <row r="54">
          <cell r="B54">
            <v>33848</v>
          </cell>
          <cell r="C54">
            <v>123.34666666666701</v>
          </cell>
          <cell r="D54"/>
          <cell r="E54">
            <v>129.07777777777801</v>
          </cell>
        </row>
        <row r="55">
          <cell r="B55">
            <v>33939</v>
          </cell>
          <cell r="C55">
            <v>124.19</v>
          </cell>
          <cell r="D55"/>
          <cell r="E55">
            <v>127.274444444445</v>
          </cell>
        </row>
        <row r="56">
          <cell r="B56">
            <v>34029</v>
          </cell>
          <cell r="C56">
            <v>119.21</v>
          </cell>
          <cell r="D56"/>
          <cell r="E56">
            <v>125.557777777778</v>
          </cell>
        </row>
        <row r="57">
          <cell r="B57">
            <v>34121</v>
          </cell>
          <cell r="C57">
            <v>108.26</v>
          </cell>
          <cell r="D57"/>
          <cell r="E57">
            <v>122.248888888889</v>
          </cell>
        </row>
        <row r="58">
          <cell r="B58">
            <v>34213</v>
          </cell>
          <cell r="C58">
            <v>105.113333333333</v>
          </cell>
          <cell r="D58"/>
          <cell r="E58">
            <v>117.22</v>
          </cell>
        </row>
        <row r="59">
          <cell r="B59">
            <v>34304</v>
          </cell>
          <cell r="C59">
            <v>109.76</v>
          </cell>
          <cell r="D59"/>
          <cell r="E59">
            <v>110.861111111111</v>
          </cell>
        </row>
        <row r="60">
          <cell r="B60">
            <v>34394</v>
          </cell>
          <cell r="C60">
            <v>105.553333333333</v>
          </cell>
          <cell r="D60"/>
          <cell r="E60">
            <v>107.71111111111099</v>
          </cell>
        </row>
        <row r="61">
          <cell r="B61">
            <v>34486</v>
          </cell>
          <cell r="C61">
            <v>101.59333333333301</v>
          </cell>
          <cell r="D61"/>
          <cell r="E61">
            <v>106.808888888889</v>
          </cell>
        </row>
        <row r="62">
          <cell r="B62">
            <v>34578</v>
          </cell>
          <cell r="C62">
            <v>99.3</v>
          </cell>
          <cell r="D62"/>
          <cell r="E62">
            <v>105.635555555555</v>
          </cell>
        </row>
        <row r="63">
          <cell r="B63">
            <v>34669</v>
          </cell>
          <cell r="C63">
            <v>98.716666666666995</v>
          </cell>
          <cell r="D63"/>
          <cell r="E63">
            <v>102.148888888889</v>
          </cell>
        </row>
        <row r="64">
          <cell r="B64">
            <v>34759</v>
          </cell>
          <cell r="C64">
            <v>94.926666666667003</v>
          </cell>
          <cell r="D64"/>
          <cell r="E64">
            <v>99.87</v>
          </cell>
        </row>
        <row r="65">
          <cell r="B65">
            <v>34851</v>
          </cell>
          <cell r="C65">
            <v>83.896666666667002</v>
          </cell>
          <cell r="D65"/>
          <cell r="E65">
            <v>97.647777777778003</v>
          </cell>
        </row>
        <row r="66">
          <cell r="B66">
            <v>34943</v>
          </cell>
          <cell r="C66">
            <v>94.813333333333006</v>
          </cell>
          <cell r="D66"/>
          <cell r="E66">
            <v>92.513333333334003</v>
          </cell>
        </row>
        <row r="67">
          <cell r="B67">
            <v>35034</v>
          </cell>
          <cell r="C67">
            <v>102.056666666667</v>
          </cell>
          <cell r="D67"/>
          <cell r="E67">
            <v>91.212222222221996</v>
          </cell>
        </row>
        <row r="68">
          <cell r="B68">
            <v>35125</v>
          </cell>
          <cell r="C68">
            <v>106.113333333333</v>
          </cell>
          <cell r="D68"/>
          <cell r="E68">
            <v>93.588888888889002</v>
          </cell>
        </row>
        <row r="69">
          <cell r="B69">
            <v>35217</v>
          </cell>
          <cell r="C69">
            <v>107.34666666666701</v>
          </cell>
          <cell r="D69"/>
          <cell r="E69">
            <v>100.994444444444</v>
          </cell>
        </row>
        <row r="70">
          <cell r="B70">
            <v>35309</v>
          </cell>
          <cell r="C70">
            <v>108.98666666666701</v>
          </cell>
          <cell r="D70"/>
          <cell r="E70">
            <v>105.172222222222</v>
          </cell>
        </row>
        <row r="71">
          <cell r="B71">
            <v>35400</v>
          </cell>
          <cell r="C71">
            <v>114.48</v>
          </cell>
          <cell r="D71"/>
          <cell r="E71">
            <v>107.48222222222201</v>
          </cell>
        </row>
        <row r="72">
          <cell r="B72">
            <v>35490</v>
          </cell>
          <cell r="C72">
            <v>122.04666666666699</v>
          </cell>
          <cell r="D72"/>
          <cell r="E72">
            <v>110.271111111111</v>
          </cell>
        </row>
        <row r="73">
          <cell r="B73">
            <v>35582</v>
          </cell>
          <cell r="C73">
            <v>119.193333333333</v>
          </cell>
          <cell r="D73"/>
          <cell r="E73">
            <v>115.171111111111</v>
          </cell>
        </row>
        <row r="74">
          <cell r="B74">
            <v>35674</v>
          </cell>
          <cell r="C74">
            <v>119.393333333333</v>
          </cell>
          <cell r="D74"/>
          <cell r="E74">
            <v>118.573333333333</v>
          </cell>
        </row>
        <row r="75">
          <cell r="B75">
            <v>35765</v>
          </cell>
          <cell r="C75">
            <v>125.886666666667</v>
          </cell>
          <cell r="D75"/>
          <cell r="E75">
            <v>120.21111111111099</v>
          </cell>
        </row>
        <row r="76">
          <cell r="B76">
            <v>35855</v>
          </cell>
          <cell r="C76">
            <v>129.06</v>
          </cell>
          <cell r="D76"/>
          <cell r="E76">
            <v>121.491111111111</v>
          </cell>
        </row>
        <row r="77">
          <cell r="B77">
            <v>35947</v>
          </cell>
          <cell r="C77">
            <v>137.03333333333299</v>
          </cell>
          <cell r="D77"/>
          <cell r="E77">
            <v>124.78</v>
          </cell>
        </row>
        <row r="78">
          <cell r="B78">
            <v>36039</v>
          </cell>
          <cell r="C78">
            <v>140.363333333333</v>
          </cell>
          <cell r="D78"/>
          <cell r="E78">
            <v>130.66</v>
          </cell>
        </row>
        <row r="79">
          <cell r="B79">
            <v>36130</v>
          </cell>
          <cell r="C79">
            <v>118.01333333333299</v>
          </cell>
          <cell r="D79"/>
          <cell r="E79">
            <v>135.48555555555501</v>
          </cell>
        </row>
        <row r="80">
          <cell r="B80">
            <v>36220</v>
          </cell>
          <cell r="C80">
            <v>119.033333333333</v>
          </cell>
          <cell r="D80"/>
          <cell r="E80">
            <v>131.803333333333</v>
          </cell>
        </row>
        <row r="81">
          <cell r="B81">
            <v>36312</v>
          </cell>
          <cell r="C81">
            <v>120.47</v>
          </cell>
          <cell r="D81"/>
          <cell r="E81">
            <v>125.803333333333</v>
          </cell>
        </row>
        <row r="82">
          <cell r="B82">
            <v>36404</v>
          </cell>
          <cell r="C82">
            <v>110.753333333333</v>
          </cell>
          <cell r="D82"/>
          <cell r="E82">
            <v>119.172222222222</v>
          </cell>
        </row>
        <row r="83">
          <cell r="B83">
            <v>36495</v>
          </cell>
          <cell r="C83">
            <v>103.07</v>
          </cell>
          <cell r="D83"/>
          <cell r="E83">
            <v>116.752222222222</v>
          </cell>
        </row>
        <row r="84">
          <cell r="B84">
            <v>36586</v>
          </cell>
          <cell r="C84">
            <v>107.47</v>
          </cell>
          <cell r="D84"/>
          <cell r="E84">
            <v>111.43111111111099</v>
          </cell>
        </row>
        <row r="85">
          <cell r="B85">
            <v>36678</v>
          </cell>
          <cell r="C85">
            <v>106.226666666667</v>
          </cell>
          <cell r="D85"/>
          <cell r="E85">
            <v>107.09777777777801</v>
          </cell>
        </row>
        <row r="86">
          <cell r="B86">
            <v>36770</v>
          </cell>
          <cell r="C86">
            <v>107.87666666666701</v>
          </cell>
          <cell r="D86"/>
          <cell r="E86">
            <v>105.588888888889</v>
          </cell>
        </row>
        <row r="87">
          <cell r="B87">
            <v>36861</v>
          </cell>
          <cell r="C87">
            <v>111.65</v>
          </cell>
          <cell r="D87"/>
          <cell r="E87">
            <v>107.191111111111</v>
          </cell>
        </row>
        <row r="88">
          <cell r="B88">
            <v>36951</v>
          </cell>
          <cell r="C88">
            <v>119.193333333333</v>
          </cell>
          <cell r="D88"/>
          <cell r="E88">
            <v>108.584444444445</v>
          </cell>
        </row>
        <row r="89">
          <cell r="B89">
            <v>37043</v>
          </cell>
          <cell r="C89">
            <v>122.34333333333301</v>
          </cell>
          <cell r="D89"/>
          <cell r="E89">
            <v>112.90666666666699</v>
          </cell>
        </row>
        <row r="90">
          <cell r="B90">
            <v>37135</v>
          </cell>
          <cell r="C90">
            <v>120.95</v>
          </cell>
          <cell r="D90"/>
          <cell r="E90">
            <v>117.728888888889</v>
          </cell>
        </row>
        <row r="91">
          <cell r="B91">
            <v>37226</v>
          </cell>
          <cell r="C91">
            <v>125.73666666666701</v>
          </cell>
          <cell r="D91"/>
          <cell r="E91">
            <v>120.828888888889</v>
          </cell>
        </row>
        <row r="92">
          <cell r="B92">
            <v>37316</v>
          </cell>
          <cell r="C92">
            <v>133.1</v>
          </cell>
          <cell r="D92"/>
          <cell r="E92">
            <v>123.01</v>
          </cell>
        </row>
        <row r="93">
          <cell r="B93">
            <v>37408</v>
          </cell>
          <cell r="C93">
            <v>123.776666666667</v>
          </cell>
          <cell r="D93"/>
          <cell r="E93">
            <v>126.595555555556</v>
          </cell>
        </row>
        <row r="94">
          <cell r="B94">
            <v>37500</v>
          </cell>
          <cell r="C94">
            <v>119.646666666667</v>
          </cell>
          <cell r="D94"/>
          <cell r="E94">
            <v>127.537777777778</v>
          </cell>
        </row>
        <row r="95">
          <cell r="B95">
            <v>37591</v>
          </cell>
          <cell r="C95">
            <v>121.163333333333</v>
          </cell>
          <cell r="D95"/>
          <cell r="E95">
            <v>125.507777777778</v>
          </cell>
        </row>
        <row r="96">
          <cell r="B96">
            <v>37681</v>
          </cell>
          <cell r="C96">
            <v>118.65333333333299</v>
          </cell>
          <cell r="D96"/>
          <cell r="E96">
            <v>121.528888888889</v>
          </cell>
        </row>
        <row r="97">
          <cell r="B97">
            <v>37773</v>
          </cell>
          <cell r="C97">
            <v>119.18666666666699</v>
          </cell>
          <cell r="D97"/>
          <cell r="E97">
            <v>119.82111111111099</v>
          </cell>
        </row>
        <row r="98">
          <cell r="B98">
            <v>37865</v>
          </cell>
          <cell r="C98">
            <v>115.99</v>
          </cell>
          <cell r="D98"/>
          <cell r="E98">
            <v>119.667777777778</v>
          </cell>
        </row>
        <row r="99">
          <cell r="B99">
            <v>37956</v>
          </cell>
          <cell r="C99">
            <v>108.48666666666701</v>
          </cell>
          <cell r="D99"/>
          <cell r="E99">
            <v>117.943333333333</v>
          </cell>
        </row>
        <row r="100">
          <cell r="B100">
            <v>38047</v>
          </cell>
          <cell r="C100">
            <v>106.56333333333301</v>
          </cell>
          <cell r="D100"/>
          <cell r="E100">
            <v>114.554444444445</v>
          </cell>
        </row>
        <row r="101">
          <cell r="B101">
            <v>38139</v>
          </cell>
          <cell r="C101">
            <v>109.41</v>
          </cell>
          <cell r="D101"/>
          <cell r="E101">
            <v>110.34666666666701</v>
          </cell>
        </row>
        <row r="102">
          <cell r="B102">
            <v>38231</v>
          </cell>
          <cell r="C102">
            <v>110.77</v>
          </cell>
          <cell r="D102"/>
          <cell r="E102">
            <v>108.15333333333299</v>
          </cell>
        </row>
        <row r="103">
          <cell r="B103">
            <v>38322</v>
          </cell>
          <cell r="C103">
            <v>103.98</v>
          </cell>
          <cell r="D103"/>
          <cell r="E103">
            <v>108.914444444444</v>
          </cell>
        </row>
        <row r="104">
          <cell r="B104">
            <v>38412</v>
          </cell>
          <cell r="C104">
            <v>105.12333333333299</v>
          </cell>
          <cell r="D104"/>
          <cell r="E104">
            <v>108.053333333333</v>
          </cell>
        </row>
        <row r="105">
          <cell r="B105">
            <v>38504</v>
          </cell>
          <cell r="C105">
            <v>107.946666666667</v>
          </cell>
          <cell r="D105"/>
          <cell r="E105">
            <v>106.62444444444399</v>
          </cell>
        </row>
        <row r="106">
          <cell r="B106">
            <v>38596</v>
          </cell>
          <cell r="C106">
            <v>112.163333333333</v>
          </cell>
          <cell r="D106"/>
          <cell r="E106">
            <v>105.683333333333</v>
          </cell>
        </row>
        <row r="107">
          <cell r="B107">
            <v>38687</v>
          </cell>
          <cell r="C107">
            <v>117.476666666667</v>
          </cell>
          <cell r="D107"/>
          <cell r="E107">
            <v>108.411111111111</v>
          </cell>
        </row>
        <row r="108">
          <cell r="B108">
            <v>38777</v>
          </cell>
          <cell r="C108">
            <v>117.13</v>
          </cell>
          <cell r="D108"/>
          <cell r="E108">
            <v>112.528888888889</v>
          </cell>
        </row>
        <row r="109">
          <cell r="B109">
            <v>38869</v>
          </cell>
          <cell r="C109">
            <v>113.583333333333</v>
          </cell>
          <cell r="D109"/>
          <cell r="E109">
            <v>115.59</v>
          </cell>
        </row>
        <row r="110">
          <cell r="B110">
            <v>38961</v>
          </cell>
          <cell r="C110">
            <v>116.506666666667</v>
          </cell>
          <cell r="D110"/>
          <cell r="E110">
            <v>116.06333333333301</v>
          </cell>
        </row>
        <row r="111">
          <cell r="B111">
            <v>39052</v>
          </cell>
          <cell r="C111">
            <v>117.54666666666699</v>
          </cell>
          <cell r="D111"/>
          <cell r="E111">
            <v>115.74</v>
          </cell>
        </row>
        <row r="112">
          <cell r="B112">
            <v>39142</v>
          </cell>
          <cell r="C112">
            <v>119.223333333333</v>
          </cell>
          <cell r="D112"/>
          <cell r="E112">
            <v>115.87888888888899</v>
          </cell>
        </row>
        <row r="113">
          <cell r="B113">
            <v>39234</v>
          </cell>
          <cell r="C113">
            <v>121.48666666666701</v>
          </cell>
          <cell r="D113"/>
          <cell r="E113">
            <v>117.758888888889</v>
          </cell>
        </row>
        <row r="114">
          <cell r="B114">
            <v>39326</v>
          </cell>
          <cell r="C114">
            <v>116.72</v>
          </cell>
          <cell r="D114"/>
          <cell r="E114">
            <v>119.418888888889</v>
          </cell>
        </row>
        <row r="115">
          <cell r="B115">
            <v>39417</v>
          </cell>
          <cell r="C115">
            <v>112.37333333333299</v>
          </cell>
          <cell r="D115"/>
          <cell r="E115">
            <v>119.143333333333</v>
          </cell>
        </row>
        <row r="116">
          <cell r="B116">
            <v>39508</v>
          </cell>
          <cell r="C116">
            <v>103.71</v>
          </cell>
          <cell r="D116"/>
          <cell r="E116">
            <v>116.86</v>
          </cell>
        </row>
        <row r="117">
          <cell r="B117">
            <v>39600</v>
          </cell>
          <cell r="C117">
            <v>105.036666666667</v>
          </cell>
          <cell r="D117"/>
          <cell r="E117">
            <v>110.934444444444</v>
          </cell>
        </row>
        <row r="118">
          <cell r="B118">
            <v>39692</v>
          </cell>
          <cell r="C118">
            <v>107.103333333333</v>
          </cell>
          <cell r="D118"/>
          <cell r="E118">
            <v>107.04</v>
          </cell>
        </row>
        <row r="119">
          <cell r="B119">
            <v>39783</v>
          </cell>
          <cell r="C119">
            <v>94.413333333333</v>
          </cell>
          <cell r="D119"/>
          <cell r="E119">
            <v>105.283333333333</v>
          </cell>
        </row>
        <row r="120">
          <cell r="B120">
            <v>39873</v>
          </cell>
          <cell r="C120">
            <v>95.046666666666994</v>
          </cell>
          <cell r="D120"/>
          <cell r="E120">
            <v>102.184444444444</v>
          </cell>
        </row>
        <row r="121">
          <cell r="B121">
            <v>39965</v>
          </cell>
          <cell r="C121">
            <v>96.573333333332997</v>
          </cell>
          <cell r="D121"/>
          <cell r="E121">
            <v>98.854444444443999</v>
          </cell>
        </row>
        <row r="122">
          <cell r="B122">
            <v>40057</v>
          </cell>
          <cell r="C122">
            <v>92.563333333333006</v>
          </cell>
          <cell r="D122"/>
          <cell r="E122">
            <v>95.344444444443994</v>
          </cell>
        </row>
        <row r="123">
          <cell r="B123">
            <v>40148</v>
          </cell>
          <cell r="C123">
            <v>89.94</v>
          </cell>
          <cell r="D123"/>
          <cell r="E123">
            <v>94.727777777778002</v>
          </cell>
        </row>
        <row r="124">
          <cell r="B124">
            <v>40238</v>
          </cell>
          <cell r="C124">
            <v>90.863333333333003</v>
          </cell>
          <cell r="D124"/>
          <cell r="E124">
            <v>93.025555555555002</v>
          </cell>
        </row>
        <row r="125">
          <cell r="B125">
            <v>40330</v>
          </cell>
          <cell r="C125">
            <v>91.38</v>
          </cell>
          <cell r="D125"/>
          <cell r="E125">
            <v>91.122222222222007</v>
          </cell>
        </row>
        <row r="126">
          <cell r="B126">
            <v>40422</v>
          </cell>
          <cell r="C126">
            <v>84.656666666666993</v>
          </cell>
          <cell r="D126"/>
          <cell r="E126">
            <v>90.727777777778002</v>
          </cell>
        </row>
        <row r="127">
          <cell r="B127">
            <v>40513</v>
          </cell>
          <cell r="C127">
            <v>82.063333333333006</v>
          </cell>
          <cell r="D127"/>
          <cell r="E127">
            <v>88.966666666666995</v>
          </cell>
        </row>
        <row r="128">
          <cell r="B128">
            <v>40603</v>
          </cell>
          <cell r="C128">
            <v>82.183333333332996</v>
          </cell>
          <cell r="D128"/>
          <cell r="E128">
            <v>86.033333333333005</v>
          </cell>
        </row>
        <row r="129">
          <cell r="B129">
            <v>40695</v>
          </cell>
          <cell r="C129">
            <v>81.113333333333003</v>
          </cell>
          <cell r="D129"/>
          <cell r="E129">
            <v>82.967777777777997</v>
          </cell>
        </row>
        <row r="130">
          <cell r="B130">
            <v>40787</v>
          </cell>
          <cell r="C130">
            <v>76.88</v>
          </cell>
          <cell r="D130"/>
          <cell r="E130">
            <v>81.786666666665994</v>
          </cell>
        </row>
        <row r="131">
          <cell r="B131">
            <v>40878</v>
          </cell>
          <cell r="C131">
            <v>78.203333333333006</v>
          </cell>
          <cell r="D131"/>
          <cell r="E131">
            <v>80.058888888889001</v>
          </cell>
        </row>
        <row r="132">
          <cell r="B132">
            <v>40969</v>
          </cell>
          <cell r="C132">
            <v>79.526666666666998</v>
          </cell>
          <cell r="D132"/>
          <cell r="E132">
            <v>78.732222222222006</v>
          </cell>
        </row>
        <row r="133">
          <cell r="B133">
            <v>41061</v>
          </cell>
          <cell r="C133">
            <v>79.430000000000007</v>
          </cell>
          <cell r="D133"/>
          <cell r="E133">
            <v>78.203333333333006</v>
          </cell>
        </row>
        <row r="134">
          <cell r="B134">
            <v>41153</v>
          </cell>
          <cell r="C134">
            <v>78.053333333333001</v>
          </cell>
          <cell r="D134"/>
          <cell r="E134">
            <v>79.053333333333001</v>
          </cell>
        </row>
        <row r="135">
          <cell r="B135">
            <v>41244</v>
          </cell>
          <cell r="C135">
            <v>82.743333333332998</v>
          </cell>
          <cell r="D135"/>
          <cell r="E135">
            <v>79.003333333333003</v>
          </cell>
        </row>
        <row r="136">
          <cell r="B136">
            <v>41334</v>
          </cell>
          <cell r="C136">
            <v>92.383333333332999</v>
          </cell>
          <cell r="D136"/>
          <cell r="E136">
            <v>80.075555555554999</v>
          </cell>
        </row>
        <row r="137">
          <cell r="B137">
            <v>41426</v>
          </cell>
          <cell r="C137">
            <v>99.156666666666993</v>
          </cell>
          <cell r="D137"/>
          <cell r="E137">
            <v>84.393333333333004</v>
          </cell>
        </row>
        <row r="138">
          <cell r="B138">
            <v>41518</v>
          </cell>
          <cell r="C138">
            <v>97.993333333332998</v>
          </cell>
          <cell r="D138"/>
          <cell r="E138">
            <v>91.427777777778005</v>
          </cell>
        </row>
        <row r="139">
          <cell r="B139">
            <v>41609</v>
          </cell>
          <cell r="C139">
            <v>101.896666666667</v>
          </cell>
          <cell r="D139"/>
          <cell r="E139">
            <v>96.511111111111006</v>
          </cell>
        </row>
        <row r="140">
          <cell r="B140">
            <v>41699</v>
          </cell>
          <cell r="C140">
            <v>102.29</v>
          </cell>
          <cell r="D140"/>
          <cell r="E140">
            <v>99.682222222221995</v>
          </cell>
        </row>
        <row r="141">
          <cell r="B141">
            <v>41791</v>
          </cell>
          <cell r="C141">
            <v>101.756666666667</v>
          </cell>
          <cell r="D141"/>
          <cell r="E141">
            <v>100.726666666667</v>
          </cell>
        </row>
        <row r="142">
          <cell r="B142">
            <v>41883</v>
          </cell>
          <cell r="C142">
            <v>105.316666666667</v>
          </cell>
          <cell r="D142"/>
          <cell r="E142">
            <v>101.98111111111101</v>
          </cell>
        </row>
        <row r="143">
          <cell r="B143">
            <v>41974</v>
          </cell>
          <cell r="C143">
            <v>116</v>
          </cell>
          <cell r="D143"/>
          <cell r="E143">
            <v>103.12111111111101</v>
          </cell>
        </row>
        <row r="144">
          <cell r="B144">
            <v>42064</v>
          </cell>
          <cell r="C144">
            <v>119.103333333333</v>
          </cell>
          <cell r="D144"/>
          <cell r="E144">
            <v>107.691111111111</v>
          </cell>
        </row>
        <row r="145">
          <cell r="B145">
            <v>42156</v>
          </cell>
          <cell r="C145">
            <v>121.59333333333301</v>
          </cell>
          <cell r="D145"/>
          <cell r="E145">
            <v>113.473333333333</v>
          </cell>
        </row>
        <row r="146">
          <cell r="B146">
            <v>42248</v>
          </cell>
          <cell r="C146">
            <v>121.693333333333</v>
          </cell>
          <cell r="D146"/>
          <cell r="E146">
            <v>118.898888888889</v>
          </cell>
        </row>
        <row r="147">
          <cell r="B147">
            <v>42339</v>
          </cell>
          <cell r="C147">
            <v>121.48333333333299</v>
          </cell>
          <cell r="D147"/>
          <cell r="E147">
            <v>120.796666666666</v>
          </cell>
        </row>
        <row r="148">
          <cell r="B148">
            <v>42430</v>
          </cell>
          <cell r="C148">
            <v>115.116666666667</v>
          </cell>
          <cell r="D148"/>
          <cell r="E148">
            <v>121.59</v>
          </cell>
        </row>
        <row r="149">
          <cell r="B149">
            <v>42522</v>
          </cell>
          <cell r="C149">
            <v>107.08</v>
          </cell>
          <cell r="D149"/>
          <cell r="E149">
            <v>119.43111111111099</v>
          </cell>
        </row>
        <row r="150">
          <cell r="B150">
            <v>42614</v>
          </cell>
          <cell r="C150">
            <v>102.603333333333</v>
          </cell>
          <cell r="D150"/>
          <cell r="E150">
            <v>114.56</v>
          </cell>
        </row>
        <row r="151">
          <cell r="B151">
            <v>42705</v>
          </cell>
          <cell r="C151">
            <v>111.413333333333</v>
          </cell>
          <cell r="D151">
            <v>108.26666666666701</v>
          </cell>
          <cell r="E151">
            <v>108.26666666666701</v>
          </cell>
        </row>
        <row r="152">
          <cell r="B152">
            <v>42795</v>
          </cell>
          <cell r="C152"/>
          <cell r="D152">
            <v>107.032222222222</v>
          </cell>
          <cell r="E152"/>
        </row>
        <row r="153">
          <cell r="B153">
            <v>42887</v>
          </cell>
          <cell r="C153"/>
          <cell r="D153">
            <v>107.01629629629601</v>
          </cell>
          <cell r="E153"/>
        </row>
        <row r="154">
          <cell r="B154">
            <v>42979</v>
          </cell>
          <cell r="C154"/>
          <cell r="D154">
            <v>108.487283950617</v>
          </cell>
          <cell r="E154"/>
        </row>
        <row r="155">
          <cell r="B155">
            <v>43070</v>
          </cell>
          <cell r="C155"/>
          <cell r="D155">
            <v>107.511934156378</v>
          </cell>
          <cell r="E15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activeCell="G1" sqref="G1"/>
    </sheetView>
  </sheetViews>
  <sheetFormatPr defaultRowHeight="15" x14ac:dyDescent="0.25"/>
  <cols>
    <col min="2" max="2" width="20.5703125" customWidth="1"/>
    <col min="3" max="3" width="17.42578125" style="7" customWidth="1"/>
    <col min="4" max="4" width="18" style="7" customWidth="1"/>
    <col min="5" max="5" width="16.7109375" style="7" customWidth="1"/>
    <col min="6" max="6" width="16.85546875" style="7" customWidth="1"/>
    <col min="7" max="7" width="8.7109375" style="7"/>
  </cols>
  <sheetData>
    <row r="1" spans="1:8" x14ac:dyDescent="0.25">
      <c r="H1" s="17"/>
    </row>
    <row r="2" spans="1:8" x14ac:dyDescent="0.25">
      <c r="A2" t="s">
        <v>12</v>
      </c>
      <c r="B2" s="49" t="s">
        <v>13</v>
      </c>
      <c r="C2" s="49"/>
      <c r="D2" s="49"/>
      <c r="E2" s="49"/>
      <c r="F2" s="49"/>
    </row>
    <row r="3" spans="1:8" ht="60" customHeight="1" x14ac:dyDescent="0.25">
      <c r="A3" s="28" t="s">
        <v>0</v>
      </c>
      <c r="B3" s="29" t="s">
        <v>1</v>
      </c>
      <c r="C3" s="30" t="s">
        <v>3</v>
      </c>
      <c r="D3" s="30" t="s">
        <v>4</v>
      </c>
      <c r="E3" s="30" t="s">
        <v>6</v>
      </c>
      <c r="F3" s="30" t="s">
        <v>7</v>
      </c>
    </row>
    <row r="4" spans="1:8" ht="15.75" x14ac:dyDescent="0.25">
      <c r="A4" s="26">
        <v>29281</v>
      </c>
      <c r="B4" s="46">
        <v>245.523333333333</v>
      </c>
      <c r="C4" s="33" t="s">
        <v>2</v>
      </c>
      <c r="D4" s="37" t="s">
        <v>2</v>
      </c>
      <c r="E4" s="37" t="s">
        <v>2</v>
      </c>
      <c r="F4" s="37" t="s">
        <v>2</v>
      </c>
    </row>
    <row r="5" spans="1:8" ht="15.75" x14ac:dyDescent="0.25">
      <c r="A5" s="26">
        <v>29373</v>
      </c>
      <c r="B5" s="47">
        <v>227.26666666666699</v>
      </c>
      <c r="C5" s="34" t="s">
        <v>2</v>
      </c>
      <c r="D5" s="38" t="s">
        <v>2</v>
      </c>
      <c r="E5" s="38" t="s">
        <v>2</v>
      </c>
      <c r="F5" s="38" t="s">
        <v>2</v>
      </c>
    </row>
    <row r="6" spans="1:8" ht="15.75" x14ac:dyDescent="0.25">
      <c r="A6" s="26">
        <v>29465</v>
      </c>
      <c r="B6" s="47">
        <v>219.166666666667</v>
      </c>
      <c r="C6" s="35">
        <f>AVERAGE(B4:B6)</f>
        <v>230.65222222222232</v>
      </c>
      <c r="D6" s="38" t="s">
        <v>2</v>
      </c>
      <c r="E6" s="38" t="s">
        <v>2</v>
      </c>
      <c r="F6" s="38" t="s">
        <v>2</v>
      </c>
    </row>
    <row r="7" spans="1:8" ht="15.75" x14ac:dyDescent="0.25">
      <c r="A7" s="27">
        <v>29556</v>
      </c>
      <c r="B7" s="48">
        <v>209.786666666667</v>
      </c>
      <c r="C7" s="36">
        <f t="shared" ref="C7:C70" si="0">AVERAGE(B5:B7)</f>
        <v>218.74000000000032</v>
      </c>
      <c r="D7" s="39">
        <f>C6</f>
        <v>230.65222222222232</v>
      </c>
      <c r="E7" s="41" t="s">
        <v>2</v>
      </c>
      <c r="F7" s="41" t="s">
        <v>2</v>
      </c>
    </row>
    <row r="8" spans="1:8" ht="15.75" x14ac:dyDescent="0.25">
      <c r="A8" s="26">
        <v>29646</v>
      </c>
      <c r="B8" s="47">
        <v>207.726666666667</v>
      </c>
      <c r="C8" s="35">
        <f t="shared" si="0"/>
        <v>212.226666666667</v>
      </c>
      <c r="D8" s="40">
        <f t="shared" ref="D8:D71" si="1">C7</f>
        <v>218.74000000000032</v>
      </c>
      <c r="E8" s="40">
        <f>AVERAGE(B4:B8)</f>
        <v>221.89400000000018</v>
      </c>
      <c r="F8" s="42" t="s">
        <v>2</v>
      </c>
    </row>
    <row r="9" spans="1:8" ht="15.75" x14ac:dyDescent="0.25">
      <c r="A9" s="26">
        <v>29738</v>
      </c>
      <c r="B9" s="31">
        <v>221.45</v>
      </c>
      <c r="C9" s="35">
        <f t="shared" si="0"/>
        <v>212.98777777777801</v>
      </c>
      <c r="D9" s="40">
        <f t="shared" si="1"/>
        <v>212.226666666667</v>
      </c>
      <c r="E9" s="40">
        <f t="shared" ref="E9:E72" si="2">AVERAGE(B5:B9)</f>
        <v>217.07933333333358</v>
      </c>
      <c r="F9" s="42">
        <f>E8</f>
        <v>221.89400000000018</v>
      </c>
    </row>
    <row r="10" spans="1:8" ht="15.75" x14ac:dyDescent="0.25">
      <c r="A10" s="26">
        <v>29830</v>
      </c>
      <c r="B10" s="31">
        <v>233.39666666666699</v>
      </c>
      <c r="C10" s="35">
        <f t="shared" si="0"/>
        <v>220.85777777777798</v>
      </c>
      <c r="D10" s="40">
        <f t="shared" si="1"/>
        <v>212.98777777777801</v>
      </c>
      <c r="E10" s="40">
        <f t="shared" si="2"/>
        <v>218.30533333333361</v>
      </c>
      <c r="F10" s="42">
        <f t="shared" ref="F10:F73" si="3">E9</f>
        <v>217.07933333333358</v>
      </c>
    </row>
    <row r="11" spans="1:8" ht="15.75" x14ac:dyDescent="0.25">
      <c r="A11" s="27">
        <v>29921</v>
      </c>
      <c r="B11" s="32">
        <v>223.13333333333301</v>
      </c>
      <c r="C11" s="36">
        <f t="shared" si="0"/>
        <v>225.99333333333334</v>
      </c>
      <c r="D11" s="39">
        <f t="shared" si="1"/>
        <v>220.85777777777798</v>
      </c>
      <c r="E11" s="39">
        <f t="shared" si="2"/>
        <v>219.09866666666682</v>
      </c>
      <c r="F11" s="43">
        <f t="shared" si="3"/>
        <v>218.30533333333361</v>
      </c>
    </row>
    <row r="12" spans="1:8" ht="15.75" x14ac:dyDescent="0.25">
      <c r="A12" s="26">
        <v>30011</v>
      </c>
      <c r="B12" s="31">
        <v>238.08666666666701</v>
      </c>
      <c r="C12" s="35">
        <f t="shared" si="0"/>
        <v>231.53888888888901</v>
      </c>
      <c r="D12" s="40">
        <f t="shared" si="1"/>
        <v>225.99333333333334</v>
      </c>
      <c r="E12" s="40">
        <f t="shared" si="2"/>
        <v>224.75866666666678</v>
      </c>
      <c r="F12" s="42">
        <f t="shared" si="3"/>
        <v>219.09866666666682</v>
      </c>
    </row>
    <row r="13" spans="1:8" ht="15.75" x14ac:dyDescent="0.25">
      <c r="A13" s="26">
        <v>30103</v>
      </c>
      <c r="B13" s="31">
        <v>244.35</v>
      </c>
      <c r="C13" s="35">
        <f t="shared" si="0"/>
        <v>235.19000000000003</v>
      </c>
      <c r="D13" s="40">
        <f t="shared" si="1"/>
        <v>231.53888888888901</v>
      </c>
      <c r="E13" s="40">
        <f t="shared" si="2"/>
        <v>232.0833333333334</v>
      </c>
      <c r="F13" s="42">
        <f t="shared" si="3"/>
        <v>224.75866666666678</v>
      </c>
    </row>
    <row r="14" spans="1:8" ht="15.75" x14ac:dyDescent="0.25">
      <c r="A14" s="26">
        <v>30195</v>
      </c>
      <c r="B14" s="31">
        <v>262.48666666666702</v>
      </c>
      <c r="C14" s="35">
        <f t="shared" si="0"/>
        <v>248.30777777777803</v>
      </c>
      <c r="D14" s="40">
        <f t="shared" si="1"/>
        <v>235.19000000000003</v>
      </c>
      <c r="E14" s="40">
        <f t="shared" si="2"/>
        <v>240.29066666666682</v>
      </c>
      <c r="F14" s="42">
        <f t="shared" si="3"/>
        <v>232.0833333333334</v>
      </c>
    </row>
    <row r="15" spans="1:8" ht="15.75" x14ac:dyDescent="0.25">
      <c r="A15" s="27">
        <v>30286</v>
      </c>
      <c r="B15" s="32">
        <v>253.79333333333301</v>
      </c>
      <c r="C15" s="36">
        <f t="shared" si="0"/>
        <v>253.54333333333338</v>
      </c>
      <c r="D15" s="39">
        <f t="shared" si="1"/>
        <v>248.30777777777803</v>
      </c>
      <c r="E15" s="39">
        <f t="shared" si="2"/>
        <v>244.37000000000003</v>
      </c>
      <c r="F15" s="43">
        <f t="shared" si="3"/>
        <v>240.29066666666682</v>
      </c>
    </row>
    <row r="16" spans="1:8" ht="15.75" x14ac:dyDescent="0.25">
      <c r="A16" s="26">
        <v>30376</v>
      </c>
      <c r="B16" s="31">
        <v>237.39</v>
      </c>
      <c r="C16" s="35">
        <f t="shared" si="0"/>
        <v>251.22333333333333</v>
      </c>
      <c r="D16" s="40">
        <f t="shared" si="1"/>
        <v>253.54333333333338</v>
      </c>
      <c r="E16" s="40">
        <f t="shared" si="2"/>
        <v>247.2213333333334</v>
      </c>
      <c r="F16" s="42">
        <f t="shared" si="3"/>
        <v>244.37000000000003</v>
      </c>
    </row>
    <row r="17" spans="1:8" ht="15.75" x14ac:dyDescent="0.25">
      <c r="A17" s="26">
        <v>30468</v>
      </c>
      <c r="B17" s="31">
        <v>238.58666666666699</v>
      </c>
      <c r="C17" s="35">
        <f t="shared" si="0"/>
        <v>243.25666666666666</v>
      </c>
      <c r="D17" s="40">
        <f t="shared" si="1"/>
        <v>251.22333333333333</v>
      </c>
      <c r="E17" s="40">
        <f t="shared" si="2"/>
        <v>247.3213333333334</v>
      </c>
      <c r="F17" s="42">
        <f t="shared" si="3"/>
        <v>247.2213333333334</v>
      </c>
      <c r="H17" t="s">
        <v>15</v>
      </c>
    </row>
    <row r="18" spans="1:8" ht="15.75" x14ac:dyDescent="0.25">
      <c r="A18" s="26">
        <v>30560</v>
      </c>
      <c r="B18" s="31">
        <v>241.59</v>
      </c>
      <c r="C18" s="35">
        <f t="shared" si="0"/>
        <v>239.18888888888898</v>
      </c>
      <c r="D18" s="40">
        <f t="shared" si="1"/>
        <v>243.25666666666666</v>
      </c>
      <c r="E18" s="40">
        <f t="shared" si="2"/>
        <v>246.76933333333335</v>
      </c>
      <c r="F18" s="42">
        <f t="shared" si="3"/>
        <v>247.3213333333334</v>
      </c>
    </row>
    <row r="19" spans="1:8" ht="15.75" x14ac:dyDescent="0.25">
      <c r="A19" s="27">
        <v>30651</v>
      </c>
      <c r="B19" s="32">
        <v>233.26</v>
      </c>
      <c r="C19" s="36">
        <f t="shared" si="0"/>
        <v>237.81222222222232</v>
      </c>
      <c r="D19" s="39">
        <f t="shared" si="1"/>
        <v>239.18888888888898</v>
      </c>
      <c r="E19" s="39">
        <f t="shared" si="2"/>
        <v>240.92399999999998</v>
      </c>
      <c r="F19" s="43">
        <f t="shared" si="3"/>
        <v>246.76933333333335</v>
      </c>
    </row>
    <row r="20" spans="1:8" ht="15.75" x14ac:dyDescent="0.25">
      <c r="A20" s="26">
        <v>30742</v>
      </c>
      <c r="B20" s="31">
        <v>231.00333333333299</v>
      </c>
      <c r="C20" s="35">
        <f t="shared" si="0"/>
        <v>235.28444444444435</v>
      </c>
      <c r="D20" s="40">
        <f t="shared" si="1"/>
        <v>237.81222222222232</v>
      </c>
      <c r="E20" s="40">
        <f t="shared" si="2"/>
        <v>236.36599999999999</v>
      </c>
      <c r="F20" s="42">
        <f t="shared" si="3"/>
        <v>240.92399999999998</v>
      </c>
    </row>
    <row r="21" spans="1:8" ht="15.75" x14ac:dyDescent="0.25">
      <c r="A21" s="26">
        <v>30834</v>
      </c>
      <c r="B21" s="31">
        <v>232.006666666667</v>
      </c>
      <c r="C21" s="35">
        <f t="shared" si="0"/>
        <v>232.09</v>
      </c>
      <c r="D21" s="40">
        <f t="shared" si="1"/>
        <v>235.28444444444435</v>
      </c>
      <c r="E21" s="40">
        <f t="shared" si="2"/>
        <v>235.28933333333339</v>
      </c>
      <c r="F21" s="42">
        <f t="shared" si="3"/>
        <v>236.36599999999999</v>
      </c>
    </row>
    <row r="22" spans="1:8" ht="15.75" x14ac:dyDescent="0.25">
      <c r="A22" s="26">
        <v>30926</v>
      </c>
      <c r="B22" s="31">
        <v>244.23333333333301</v>
      </c>
      <c r="C22" s="35">
        <f t="shared" si="0"/>
        <v>235.74777777777766</v>
      </c>
      <c r="D22" s="40">
        <f t="shared" si="1"/>
        <v>232.09</v>
      </c>
      <c r="E22" s="40">
        <f t="shared" si="2"/>
        <v>236.41866666666661</v>
      </c>
      <c r="F22" s="42">
        <f t="shared" si="3"/>
        <v>235.28933333333339</v>
      </c>
    </row>
    <row r="23" spans="1:8" ht="15.75" x14ac:dyDescent="0.25">
      <c r="A23" s="27">
        <v>31017</v>
      </c>
      <c r="B23" s="32">
        <v>247.42666666666699</v>
      </c>
      <c r="C23" s="36">
        <f t="shared" si="0"/>
        <v>241.22222222222231</v>
      </c>
      <c r="D23" s="39">
        <f t="shared" si="1"/>
        <v>235.74777777777766</v>
      </c>
      <c r="E23" s="39">
        <f t="shared" si="2"/>
        <v>237.58600000000001</v>
      </c>
      <c r="F23" s="43">
        <f t="shared" si="3"/>
        <v>236.41866666666661</v>
      </c>
    </row>
    <row r="24" spans="1:8" ht="15.75" x14ac:dyDescent="0.25">
      <c r="A24" s="26">
        <v>31107</v>
      </c>
      <c r="B24" s="31">
        <v>255.07</v>
      </c>
      <c r="C24" s="35">
        <f t="shared" si="0"/>
        <v>248.91</v>
      </c>
      <c r="D24" s="40">
        <f t="shared" si="1"/>
        <v>241.22222222222231</v>
      </c>
      <c r="E24" s="40">
        <f t="shared" si="2"/>
        <v>241.94800000000001</v>
      </c>
      <c r="F24" s="42">
        <f t="shared" si="3"/>
        <v>237.58600000000001</v>
      </c>
    </row>
    <row r="25" spans="1:8" ht="15.75" x14ac:dyDescent="0.25">
      <c r="A25" s="26">
        <v>31199</v>
      </c>
      <c r="B25" s="31">
        <v>250.67</v>
      </c>
      <c r="C25" s="35">
        <f t="shared" si="0"/>
        <v>251.05555555555566</v>
      </c>
      <c r="D25" s="40">
        <f t="shared" si="1"/>
        <v>248.91</v>
      </c>
      <c r="E25" s="40">
        <f t="shared" si="2"/>
        <v>245.8813333333334</v>
      </c>
      <c r="F25" s="42">
        <f t="shared" si="3"/>
        <v>241.94800000000001</v>
      </c>
    </row>
    <row r="26" spans="1:8" ht="15.75" x14ac:dyDescent="0.25">
      <c r="A26" s="26">
        <v>31291</v>
      </c>
      <c r="B26" s="31">
        <v>230.01666666666699</v>
      </c>
      <c r="C26" s="35">
        <f t="shared" si="0"/>
        <v>245.25222222222234</v>
      </c>
      <c r="D26" s="40">
        <f t="shared" si="1"/>
        <v>251.05555555555566</v>
      </c>
      <c r="E26" s="40">
        <f t="shared" si="2"/>
        <v>245.48333333333341</v>
      </c>
      <c r="F26" s="42">
        <f t="shared" si="3"/>
        <v>245.8813333333334</v>
      </c>
    </row>
    <row r="27" spans="1:8" ht="15.75" x14ac:dyDescent="0.25">
      <c r="A27" s="27">
        <v>31382</v>
      </c>
      <c r="B27" s="32">
        <v>204.65666666666701</v>
      </c>
      <c r="C27" s="36">
        <f t="shared" si="0"/>
        <v>228.44777777777799</v>
      </c>
      <c r="D27" s="39">
        <f t="shared" si="1"/>
        <v>245.25222222222234</v>
      </c>
      <c r="E27" s="39">
        <f t="shared" si="2"/>
        <v>237.56800000000021</v>
      </c>
      <c r="F27" s="43">
        <f t="shared" si="3"/>
        <v>245.48333333333341</v>
      </c>
    </row>
    <row r="28" spans="1:8" ht="15.75" x14ac:dyDescent="0.25">
      <c r="A28" s="26">
        <v>31472</v>
      </c>
      <c r="B28" s="31">
        <v>184.333333333333</v>
      </c>
      <c r="C28" s="35">
        <f t="shared" si="0"/>
        <v>206.33555555555566</v>
      </c>
      <c r="D28" s="40">
        <f t="shared" si="1"/>
        <v>228.44777777777799</v>
      </c>
      <c r="E28" s="40">
        <f t="shared" si="2"/>
        <v>224.94933333333339</v>
      </c>
      <c r="F28" s="42">
        <f t="shared" si="3"/>
        <v>237.56800000000021</v>
      </c>
    </row>
    <row r="29" spans="1:8" ht="15.75" x14ac:dyDescent="0.25">
      <c r="A29" s="26">
        <v>31564</v>
      </c>
      <c r="B29" s="31">
        <v>167.993333333333</v>
      </c>
      <c r="C29" s="35">
        <f t="shared" si="0"/>
        <v>185.66111111111101</v>
      </c>
      <c r="D29" s="40">
        <f t="shared" si="1"/>
        <v>206.33555555555566</v>
      </c>
      <c r="E29" s="40">
        <f t="shared" si="2"/>
        <v>207.53400000000002</v>
      </c>
      <c r="F29" s="42">
        <f t="shared" si="3"/>
        <v>224.94933333333339</v>
      </c>
    </row>
    <row r="30" spans="1:8" ht="15.75" x14ac:dyDescent="0.25">
      <c r="A30" s="26">
        <v>31656</v>
      </c>
      <c r="B30" s="31">
        <v>154.63333333333301</v>
      </c>
      <c r="C30" s="35">
        <f t="shared" si="0"/>
        <v>168.98666666666634</v>
      </c>
      <c r="D30" s="40">
        <f t="shared" si="1"/>
        <v>185.66111111111101</v>
      </c>
      <c r="E30" s="40">
        <f t="shared" si="2"/>
        <v>188.3266666666666</v>
      </c>
      <c r="F30" s="42">
        <f t="shared" si="3"/>
        <v>207.53400000000002</v>
      </c>
    </row>
    <row r="31" spans="1:8" ht="15.75" x14ac:dyDescent="0.25">
      <c r="A31" s="27">
        <v>31747</v>
      </c>
      <c r="B31" s="32">
        <v>161.31</v>
      </c>
      <c r="C31" s="36">
        <f t="shared" si="0"/>
        <v>161.312222222222</v>
      </c>
      <c r="D31" s="39">
        <f t="shared" si="1"/>
        <v>168.98666666666634</v>
      </c>
      <c r="E31" s="39">
        <f t="shared" si="2"/>
        <v>174.58533333333321</v>
      </c>
      <c r="F31" s="43">
        <f t="shared" si="3"/>
        <v>188.3266666666666</v>
      </c>
    </row>
    <row r="32" spans="1:8" ht="15.75" x14ac:dyDescent="0.25">
      <c r="A32" s="26">
        <v>31837</v>
      </c>
      <c r="B32" s="31">
        <v>150.37666666666701</v>
      </c>
      <c r="C32" s="35">
        <f t="shared" si="0"/>
        <v>155.44000000000003</v>
      </c>
      <c r="D32" s="40">
        <f t="shared" si="1"/>
        <v>161.312222222222</v>
      </c>
      <c r="E32" s="40">
        <f t="shared" si="2"/>
        <v>163.72933333333322</v>
      </c>
      <c r="F32" s="42">
        <f t="shared" si="3"/>
        <v>174.58533333333321</v>
      </c>
    </row>
    <row r="33" spans="1:8" ht="15.75" x14ac:dyDescent="0.25">
      <c r="A33" s="26">
        <v>31929</v>
      </c>
      <c r="B33" s="31">
        <v>143.63999999999999</v>
      </c>
      <c r="C33" s="35">
        <f t="shared" si="0"/>
        <v>151.77555555555566</v>
      </c>
      <c r="D33" s="40">
        <f t="shared" si="1"/>
        <v>155.44000000000003</v>
      </c>
      <c r="E33" s="40">
        <f t="shared" si="2"/>
        <v>155.59066666666661</v>
      </c>
      <c r="F33" s="42">
        <f t="shared" si="3"/>
        <v>163.72933333333322</v>
      </c>
    </row>
    <row r="34" spans="1:8" ht="15.75" x14ac:dyDescent="0.25">
      <c r="A34" s="26">
        <v>32021</v>
      </c>
      <c r="B34" s="31">
        <v>146.09</v>
      </c>
      <c r="C34" s="35">
        <f t="shared" si="0"/>
        <v>146.70222222222233</v>
      </c>
      <c r="D34" s="40">
        <f t="shared" si="1"/>
        <v>151.77555555555566</v>
      </c>
      <c r="E34" s="40">
        <f t="shared" si="2"/>
        <v>151.21</v>
      </c>
      <c r="F34" s="42">
        <f t="shared" si="3"/>
        <v>155.59066666666661</v>
      </c>
    </row>
    <row r="35" spans="1:8" ht="15.75" x14ac:dyDescent="0.25">
      <c r="A35" s="27">
        <v>32112</v>
      </c>
      <c r="B35" s="32">
        <v>131.18</v>
      </c>
      <c r="C35" s="36">
        <f t="shared" si="0"/>
        <v>140.30333333333334</v>
      </c>
      <c r="D35" s="39">
        <f t="shared" si="1"/>
        <v>146.70222222222233</v>
      </c>
      <c r="E35" s="39">
        <f t="shared" si="2"/>
        <v>146.51933333333341</v>
      </c>
      <c r="F35" s="43">
        <f t="shared" si="3"/>
        <v>151.21</v>
      </c>
    </row>
    <row r="36" spans="1:8" ht="15.75" x14ac:dyDescent="0.25">
      <c r="A36" s="26">
        <v>32203</v>
      </c>
      <c r="B36" s="31">
        <v>126.62333333333299</v>
      </c>
      <c r="C36" s="35">
        <f t="shared" si="0"/>
        <v>134.63111111111098</v>
      </c>
      <c r="D36" s="40">
        <f t="shared" si="1"/>
        <v>140.30333333333334</v>
      </c>
      <c r="E36" s="40">
        <f t="shared" si="2"/>
        <v>139.58200000000002</v>
      </c>
      <c r="F36" s="42">
        <f t="shared" si="3"/>
        <v>146.51933333333341</v>
      </c>
      <c r="H36" t="s">
        <v>16</v>
      </c>
    </row>
    <row r="37" spans="1:8" ht="15.75" x14ac:dyDescent="0.25">
      <c r="A37" s="26">
        <v>32295</v>
      </c>
      <c r="B37" s="31">
        <v>127.293333333333</v>
      </c>
      <c r="C37" s="35">
        <f t="shared" si="0"/>
        <v>128.36555555555535</v>
      </c>
      <c r="D37" s="40">
        <f t="shared" si="1"/>
        <v>134.63111111111098</v>
      </c>
      <c r="E37" s="40">
        <f t="shared" si="2"/>
        <v>134.96533333333321</v>
      </c>
      <c r="F37" s="42">
        <f t="shared" si="3"/>
        <v>139.58200000000002</v>
      </c>
    </row>
    <row r="38" spans="1:8" ht="15.75" x14ac:dyDescent="0.25">
      <c r="A38" s="26">
        <v>32387</v>
      </c>
      <c r="B38" s="31">
        <v>134.04</v>
      </c>
      <c r="C38" s="35">
        <f t="shared" si="0"/>
        <v>129.31888888888867</v>
      </c>
      <c r="D38" s="40">
        <f t="shared" si="1"/>
        <v>128.36555555555535</v>
      </c>
      <c r="E38" s="40">
        <f t="shared" si="2"/>
        <v>133.04533333333319</v>
      </c>
      <c r="F38" s="42">
        <f t="shared" si="3"/>
        <v>134.96533333333321</v>
      </c>
    </row>
    <row r="39" spans="1:8" ht="15.75" x14ac:dyDescent="0.25">
      <c r="A39" s="27">
        <v>32478</v>
      </c>
      <c r="B39" s="32">
        <v>124.3</v>
      </c>
      <c r="C39" s="36">
        <f t="shared" si="0"/>
        <v>128.54444444444434</v>
      </c>
      <c r="D39" s="39">
        <f t="shared" si="1"/>
        <v>129.31888888888867</v>
      </c>
      <c r="E39" s="39">
        <f t="shared" si="2"/>
        <v>128.68733333333319</v>
      </c>
      <c r="F39" s="43">
        <f t="shared" si="3"/>
        <v>133.04533333333319</v>
      </c>
    </row>
    <row r="40" spans="1:8" ht="15.75" x14ac:dyDescent="0.25">
      <c r="A40" s="26">
        <v>32568</v>
      </c>
      <c r="B40" s="31">
        <v>129.606666666667</v>
      </c>
      <c r="C40" s="35">
        <f t="shared" si="0"/>
        <v>129.31555555555565</v>
      </c>
      <c r="D40" s="40">
        <f t="shared" si="1"/>
        <v>128.54444444444434</v>
      </c>
      <c r="E40" s="40">
        <f t="shared" si="2"/>
        <v>128.37266666666659</v>
      </c>
      <c r="F40" s="42">
        <f t="shared" si="3"/>
        <v>128.68733333333319</v>
      </c>
    </row>
    <row r="41" spans="1:8" ht="15.75" x14ac:dyDescent="0.25">
      <c r="A41" s="26">
        <v>32660</v>
      </c>
      <c r="B41" s="31">
        <v>139.76333333333301</v>
      </c>
      <c r="C41" s="35">
        <f t="shared" si="0"/>
        <v>131.22333333333333</v>
      </c>
      <c r="D41" s="40">
        <f t="shared" si="1"/>
        <v>129.31555555555565</v>
      </c>
      <c r="E41" s="40">
        <f t="shared" si="2"/>
        <v>131.0006666666666</v>
      </c>
      <c r="F41" s="42">
        <f t="shared" si="3"/>
        <v>128.37266666666659</v>
      </c>
    </row>
    <row r="42" spans="1:8" ht="15.75" x14ac:dyDescent="0.25">
      <c r="A42" s="26">
        <v>32752</v>
      </c>
      <c r="B42" s="31">
        <v>140.67666666666699</v>
      </c>
      <c r="C42" s="35">
        <f t="shared" si="0"/>
        <v>136.68222222222232</v>
      </c>
      <c r="D42" s="40">
        <f t="shared" si="1"/>
        <v>131.22333333333333</v>
      </c>
      <c r="E42" s="40">
        <f t="shared" si="2"/>
        <v>133.67733333333337</v>
      </c>
      <c r="F42" s="42">
        <f t="shared" si="3"/>
        <v>131.0006666666666</v>
      </c>
    </row>
    <row r="43" spans="1:8" ht="15.75" x14ac:dyDescent="0.25">
      <c r="A43" s="27">
        <v>32843</v>
      </c>
      <c r="B43" s="32">
        <v>142.94333333333299</v>
      </c>
      <c r="C43" s="36">
        <f t="shared" si="0"/>
        <v>141.12777777777765</v>
      </c>
      <c r="D43" s="39">
        <f t="shared" si="1"/>
        <v>136.68222222222232</v>
      </c>
      <c r="E43" s="39">
        <f t="shared" si="2"/>
        <v>135.458</v>
      </c>
      <c r="F43" s="43">
        <f t="shared" si="3"/>
        <v>133.67733333333337</v>
      </c>
    </row>
    <row r="44" spans="1:8" ht="15.75" x14ac:dyDescent="0.25">
      <c r="A44" s="26">
        <v>32933</v>
      </c>
      <c r="B44" s="31">
        <v>150.03</v>
      </c>
      <c r="C44" s="35">
        <f t="shared" si="0"/>
        <v>144.54999999999998</v>
      </c>
      <c r="D44" s="40">
        <f t="shared" si="1"/>
        <v>141.12777777777765</v>
      </c>
      <c r="E44" s="40">
        <f t="shared" si="2"/>
        <v>140.60399999999998</v>
      </c>
      <c r="F44" s="42">
        <f t="shared" si="3"/>
        <v>135.458</v>
      </c>
    </row>
    <row r="45" spans="1:8" ht="15.75" x14ac:dyDescent="0.25">
      <c r="A45" s="26">
        <v>33025</v>
      </c>
      <c r="B45" s="31">
        <v>154.50333333333299</v>
      </c>
      <c r="C45" s="35">
        <f t="shared" si="0"/>
        <v>149.15888888888867</v>
      </c>
      <c r="D45" s="40">
        <f t="shared" si="1"/>
        <v>144.54999999999998</v>
      </c>
      <c r="E45" s="40">
        <f t="shared" si="2"/>
        <v>145.5833333333332</v>
      </c>
      <c r="F45" s="42">
        <f t="shared" si="3"/>
        <v>140.60399999999998</v>
      </c>
    </row>
    <row r="46" spans="1:8" ht="15.75" x14ac:dyDescent="0.25">
      <c r="A46" s="26">
        <v>33117</v>
      </c>
      <c r="B46" s="31">
        <v>143.29666666666699</v>
      </c>
      <c r="C46" s="35">
        <f t="shared" si="0"/>
        <v>149.27666666666664</v>
      </c>
      <c r="D46" s="40">
        <f t="shared" si="1"/>
        <v>149.15888888888867</v>
      </c>
      <c r="E46" s="40">
        <f t="shared" si="2"/>
        <v>146.29</v>
      </c>
      <c r="F46" s="42">
        <f t="shared" si="3"/>
        <v>145.5833333333332</v>
      </c>
    </row>
    <row r="47" spans="1:8" ht="15.75" x14ac:dyDescent="0.25">
      <c r="A47" s="27">
        <v>33208</v>
      </c>
      <c r="B47" s="32">
        <v>132.33000000000001</v>
      </c>
      <c r="C47" s="36">
        <f t="shared" si="0"/>
        <v>143.37666666666667</v>
      </c>
      <c r="D47" s="39">
        <f t="shared" si="1"/>
        <v>149.27666666666664</v>
      </c>
      <c r="E47" s="39">
        <f t="shared" si="2"/>
        <v>144.62066666666661</v>
      </c>
      <c r="F47" s="43">
        <f t="shared" si="3"/>
        <v>146.29</v>
      </c>
    </row>
    <row r="48" spans="1:8" ht="15.75" x14ac:dyDescent="0.25">
      <c r="A48" s="26">
        <v>33298</v>
      </c>
      <c r="B48" s="31">
        <v>134.333333333333</v>
      </c>
      <c r="C48" s="35">
        <f t="shared" si="0"/>
        <v>136.65333333333334</v>
      </c>
      <c r="D48" s="40">
        <f t="shared" si="1"/>
        <v>143.37666666666667</v>
      </c>
      <c r="E48" s="40">
        <f t="shared" si="2"/>
        <v>142.8986666666666</v>
      </c>
      <c r="F48" s="42">
        <f t="shared" si="3"/>
        <v>144.62066666666661</v>
      </c>
    </row>
    <row r="49" spans="1:8" ht="15.75" x14ac:dyDescent="0.25">
      <c r="A49" s="26">
        <v>33390</v>
      </c>
      <c r="B49" s="31">
        <v>137.82</v>
      </c>
      <c r="C49" s="35">
        <f t="shared" si="0"/>
        <v>134.82777777777767</v>
      </c>
      <c r="D49" s="40">
        <f t="shared" si="1"/>
        <v>136.65333333333334</v>
      </c>
      <c r="E49" s="40">
        <f t="shared" si="2"/>
        <v>140.45666666666662</v>
      </c>
      <c r="F49" s="42">
        <f t="shared" si="3"/>
        <v>142.8986666666666</v>
      </c>
    </row>
    <row r="50" spans="1:8" ht="15.75" x14ac:dyDescent="0.25">
      <c r="A50" s="26">
        <v>33482</v>
      </c>
      <c r="B50" s="31">
        <v>135.856666666667</v>
      </c>
      <c r="C50" s="35">
        <f t="shared" si="0"/>
        <v>136.00333333333333</v>
      </c>
      <c r="D50" s="40">
        <f t="shared" si="1"/>
        <v>134.82777777777767</v>
      </c>
      <c r="E50" s="40">
        <f t="shared" si="2"/>
        <v>136.72733333333341</v>
      </c>
      <c r="F50" s="42">
        <f t="shared" si="3"/>
        <v>140.45666666666662</v>
      </c>
    </row>
    <row r="51" spans="1:8" ht="15.75" x14ac:dyDescent="0.25">
      <c r="A51" s="27">
        <v>33573</v>
      </c>
      <c r="B51" s="32">
        <v>128.756666666667</v>
      </c>
      <c r="C51" s="36">
        <f t="shared" si="0"/>
        <v>134.14444444444464</v>
      </c>
      <c r="D51" s="39">
        <f t="shared" si="1"/>
        <v>136.00333333333333</v>
      </c>
      <c r="E51" s="39">
        <f t="shared" si="2"/>
        <v>133.81933333333342</v>
      </c>
      <c r="F51" s="43">
        <f t="shared" si="3"/>
        <v>136.72733333333341</v>
      </c>
    </row>
    <row r="52" spans="1:8" ht="15.75" x14ac:dyDescent="0.25">
      <c r="A52" s="26">
        <v>33664</v>
      </c>
      <c r="B52" s="31">
        <v>129.34</v>
      </c>
      <c r="C52" s="35">
        <f t="shared" si="0"/>
        <v>131.31777777777802</v>
      </c>
      <c r="D52" s="40">
        <f t="shared" si="1"/>
        <v>134.14444444444464</v>
      </c>
      <c r="E52" s="40">
        <f t="shared" si="2"/>
        <v>133.2213333333334</v>
      </c>
      <c r="F52" s="42">
        <f t="shared" si="3"/>
        <v>133.81933333333342</v>
      </c>
    </row>
    <row r="53" spans="1:8" ht="15.75" x14ac:dyDescent="0.25">
      <c r="A53" s="26">
        <v>33756</v>
      </c>
      <c r="B53" s="31">
        <v>129.136666666667</v>
      </c>
      <c r="C53" s="35">
        <f t="shared" si="0"/>
        <v>129.07777777777801</v>
      </c>
      <c r="D53" s="40">
        <f t="shared" si="1"/>
        <v>131.31777777777802</v>
      </c>
      <c r="E53" s="40">
        <f t="shared" si="2"/>
        <v>132.18200000000019</v>
      </c>
      <c r="F53" s="42">
        <f t="shared" si="3"/>
        <v>133.2213333333334</v>
      </c>
      <c r="H53" s="22" t="s">
        <v>11</v>
      </c>
    </row>
    <row r="54" spans="1:8" ht="15.75" x14ac:dyDescent="0.25">
      <c r="A54" s="26">
        <v>33848</v>
      </c>
      <c r="B54" s="31">
        <v>123.34666666666701</v>
      </c>
      <c r="C54" s="35">
        <f t="shared" si="0"/>
        <v>127.27444444444468</v>
      </c>
      <c r="D54" s="40">
        <f t="shared" si="1"/>
        <v>129.07777777777801</v>
      </c>
      <c r="E54" s="40">
        <f t="shared" si="2"/>
        <v>129.28733333333361</v>
      </c>
      <c r="F54" s="42">
        <f t="shared" si="3"/>
        <v>132.18200000000019</v>
      </c>
    </row>
    <row r="55" spans="1:8" ht="15.75" x14ac:dyDescent="0.25">
      <c r="A55" s="27">
        <v>33939</v>
      </c>
      <c r="B55" s="32">
        <v>124.19</v>
      </c>
      <c r="C55" s="36">
        <f t="shared" si="0"/>
        <v>125.55777777777799</v>
      </c>
      <c r="D55" s="39">
        <f t="shared" si="1"/>
        <v>127.27444444444468</v>
      </c>
      <c r="E55" s="39">
        <f t="shared" si="2"/>
        <v>126.95400000000022</v>
      </c>
      <c r="F55" s="43">
        <f t="shared" si="3"/>
        <v>129.28733333333361</v>
      </c>
    </row>
    <row r="56" spans="1:8" ht="15.75" x14ac:dyDescent="0.25">
      <c r="A56" s="26">
        <v>34029</v>
      </c>
      <c r="B56" s="31">
        <v>119.21</v>
      </c>
      <c r="C56" s="35">
        <f t="shared" si="0"/>
        <v>122.248888888889</v>
      </c>
      <c r="D56" s="40">
        <f t="shared" si="1"/>
        <v>125.55777777777799</v>
      </c>
      <c r="E56" s="40">
        <f t="shared" si="2"/>
        <v>125.04466666666681</v>
      </c>
      <c r="F56" s="42">
        <f t="shared" si="3"/>
        <v>126.95400000000022</v>
      </c>
    </row>
    <row r="57" spans="1:8" ht="15.75" x14ac:dyDescent="0.25">
      <c r="A57" s="26">
        <v>34121</v>
      </c>
      <c r="B57" s="31">
        <v>108.26</v>
      </c>
      <c r="C57" s="35">
        <f t="shared" si="0"/>
        <v>117.21999999999998</v>
      </c>
      <c r="D57" s="40">
        <f t="shared" si="1"/>
        <v>122.248888888889</v>
      </c>
      <c r="E57" s="40">
        <f t="shared" si="2"/>
        <v>120.82866666666681</v>
      </c>
      <c r="F57" s="42">
        <f t="shared" si="3"/>
        <v>125.04466666666681</v>
      </c>
    </row>
    <row r="58" spans="1:8" ht="15.75" x14ac:dyDescent="0.25">
      <c r="A58" s="26">
        <v>34213</v>
      </c>
      <c r="B58" s="31">
        <v>105.113333333333</v>
      </c>
      <c r="C58" s="35">
        <f t="shared" si="0"/>
        <v>110.86111111111101</v>
      </c>
      <c r="D58" s="40">
        <f t="shared" si="1"/>
        <v>117.21999999999998</v>
      </c>
      <c r="E58" s="40">
        <f t="shared" si="2"/>
        <v>116.024</v>
      </c>
      <c r="F58" s="42">
        <f t="shared" si="3"/>
        <v>120.82866666666681</v>
      </c>
    </row>
    <row r="59" spans="1:8" ht="15.75" x14ac:dyDescent="0.25">
      <c r="A59" s="27">
        <v>34304</v>
      </c>
      <c r="B59" s="32">
        <v>109.76</v>
      </c>
      <c r="C59" s="36">
        <f t="shared" si="0"/>
        <v>107.71111111111099</v>
      </c>
      <c r="D59" s="39">
        <f t="shared" si="1"/>
        <v>110.86111111111101</v>
      </c>
      <c r="E59" s="39">
        <f t="shared" si="2"/>
        <v>113.30666666666659</v>
      </c>
      <c r="F59" s="43">
        <f t="shared" si="3"/>
        <v>116.024</v>
      </c>
    </row>
    <row r="60" spans="1:8" ht="15.75" x14ac:dyDescent="0.25">
      <c r="A60" s="26">
        <v>34394</v>
      </c>
      <c r="B60" s="31">
        <v>105.553333333333</v>
      </c>
      <c r="C60" s="35">
        <f t="shared" si="0"/>
        <v>106.80888888888866</v>
      </c>
      <c r="D60" s="40">
        <f t="shared" si="1"/>
        <v>107.71111111111099</v>
      </c>
      <c r="E60" s="40">
        <f t="shared" si="2"/>
        <v>109.57933333333321</v>
      </c>
      <c r="F60" s="42">
        <f t="shared" si="3"/>
        <v>113.30666666666659</v>
      </c>
    </row>
    <row r="61" spans="1:8" ht="15.75" x14ac:dyDescent="0.25">
      <c r="A61" s="26">
        <v>34486</v>
      </c>
      <c r="B61" s="31">
        <v>101.59333333333301</v>
      </c>
      <c r="C61" s="35">
        <f t="shared" si="0"/>
        <v>105.63555555555534</v>
      </c>
      <c r="D61" s="40">
        <f t="shared" si="1"/>
        <v>106.80888888888866</v>
      </c>
      <c r="E61" s="40">
        <f t="shared" si="2"/>
        <v>106.05599999999978</v>
      </c>
      <c r="F61" s="42">
        <f t="shared" si="3"/>
        <v>109.57933333333321</v>
      </c>
    </row>
    <row r="62" spans="1:8" ht="15.75" x14ac:dyDescent="0.25">
      <c r="A62" s="26">
        <v>34578</v>
      </c>
      <c r="B62" s="31">
        <v>99.3</v>
      </c>
      <c r="C62" s="35">
        <f t="shared" si="0"/>
        <v>102.14888888888868</v>
      </c>
      <c r="D62" s="40">
        <f t="shared" si="1"/>
        <v>105.63555555555534</v>
      </c>
      <c r="E62" s="40">
        <f t="shared" si="2"/>
        <v>104.26399999999981</v>
      </c>
      <c r="F62" s="42">
        <f t="shared" si="3"/>
        <v>106.05599999999978</v>
      </c>
    </row>
    <row r="63" spans="1:8" ht="15.75" x14ac:dyDescent="0.25">
      <c r="A63" s="27">
        <v>34669</v>
      </c>
      <c r="B63" s="32">
        <v>98.716666666666697</v>
      </c>
      <c r="C63" s="36">
        <f t="shared" si="0"/>
        <v>99.869999999999891</v>
      </c>
      <c r="D63" s="39">
        <f t="shared" si="1"/>
        <v>102.14888888888868</v>
      </c>
      <c r="E63" s="39">
        <f t="shared" si="2"/>
        <v>102.98466666666654</v>
      </c>
      <c r="F63" s="43">
        <f t="shared" si="3"/>
        <v>104.26399999999981</v>
      </c>
    </row>
    <row r="64" spans="1:8" ht="15.75" x14ac:dyDescent="0.25">
      <c r="A64" s="26">
        <v>34759</v>
      </c>
      <c r="B64" s="31">
        <v>94.926666666666705</v>
      </c>
      <c r="C64" s="35">
        <f t="shared" si="0"/>
        <v>97.64777777777779</v>
      </c>
      <c r="D64" s="40">
        <f t="shared" si="1"/>
        <v>99.869999999999891</v>
      </c>
      <c r="E64" s="40">
        <f t="shared" si="2"/>
        <v>100.01799999999989</v>
      </c>
      <c r="F64" s="42">
        <f t="shared" si="3"/>
        <v>102.98466666666654</v>
      </c>
    </row>
    <row r="65" spans="1:6" ht="15.75" x14ac:dyDescent="0.25">
      <c r="A65" s="26">
        <v>34851</v>
      </c>
      <c r="B65" s="31">
        <v>83.896666666666704</v>
      </c>
      <c r="C65" s="35">
        <f t="shared" si="0"/>
        <v>92.513333333333364</v>
      </c>
      <c r="D65" s="40">
        <f t="shared" si="1"/>
        <v>97.64777777777779</v>
      </c>
      <c r="E65" s="40">
        <f t="shared" si="2"/>
        <v>95.686666666666625</v>
      </c>
      <c r="F65" s="42">
        <f t="shared" si="3"/>
        <v>100.01799999999989</v>
      </c>
    </row>
    <row r="66" spans="1:6" ht="15.75" x14ac:dyDescent="0.25">
      <c r="A66" s="26">
        <v>34943</v>
      </c>
      <c r="B66" s="31">
        <v>94.813333333333304</v>
      </c>
      <c r="C66" s="35">
        <f t="shared" si="0"/>
        <v>91.212222222222238</v>
      </c>
      <c r="D66" s="40">
        <f t="shared" si="1"/>
        <v>92.513333333333364</v>
      </c>
      <c r="E66" s="40">
        <f t="shared" si="2"/>
        <v>94.330666666666687</v>
      </c>
      <c r="F66" s="42">
        <f t="shared" si="3"/>
        <v>95.686666666666625</v>
      </c>
    </row>
    <row r="67" spans="1:6" ht="15.75" x14ac:dyDescent="0.25">
      <c r="A67" s="27">
        <v>35034</v>
      </c>
      <c r="B67" s="32">
        <v>102.056666666667</v>
      </c>
      <c r="C67" s="36">
        <f t="shared" si="0"/>
        <v>93.588888888889002</v>
      </c>
      <c r="D67" s="39">
        <f t="shared" si="1"/>
        <v>91.212222222222238</v>
      </c>
      <c r="E67" s="39">
        <f t="shared" si="2"/>
        <v>94.882000000000076</v>
      </c>
      <c r="F67" s="43">
        <f t="shared" si="3"/>
        <v>94.330666666666687</v>
      </c>
    </row>
    <row r="68" spans="1:6" ht="15.75" x14ac:dyDescent="0.25">
      <c r="A68" s="26">
        <v>35125</v>
      </c>
      <c r="B68" s="31">
        <v>106.113333333333</v>
      </c>
      <c r="C68" s="35">
        <f t="shared" si="0"/>
        <v>100.99444444444443</v>
      </c>
      <c r="D68" s="40">
        <f t="shared" si="1"/>
        <v>93.588888888889002</v>
      </c>
      <c r="E68" s="40">
        <f t="shared" si="2"/>
        <v>96.361333333333349</v>
      </c>
      <c r="F68" s="42">
        <f t="shared" si="3"/>
        <v>94.882000000000076</v>
      </c>
    </row>
    <row r="69" spans="1:6" ht="15.75" x14ac:dyDescent="0.25">
      <c r="A69" s="26">
        <v>35217</v>
      </c>
      <c r="B69" s="31">
        <v>107.34666666666701</v>
      </c>
      <c r="C69" s="35">
        <f t="shared" si="0"/>
        <v>105.17222222222233</v>
      </c>
      <c r="D69" s="40">
        <f t="shared" si="1"/>
        <v>100.99444444444443</v>
      </c>
      <c r="E69" s="40">
        <f t="shared" si="2"/>
        <v>98.8453333333334</v>
      </c>
      <c r="F69" s="42">
        <f t="shared" si="3"/>
        <v>96.361333333333349</v>
      </c>
    </row>
    <row r="70" spans="1:6" ht="15.75" x14ac:dyDescent="0.25">
      <c r="A70" s="26">
        <v>35309</v>
      </c>
      <c r="B70" s="31">
        <v>108.98666666666701</v>
      </c>
      <c r="C70" s="35">
        <f t="shared" si="0"/>
        <v>107.48222222222233</v>
      </c>
      <c r="D70" s="40">
        <f t="shared" si="1"/>
        <v>105.17222222222233</v>
      </c>
      <c r="E70" s="40">
        <f t="shared" si="2"/>
        <v>103.86333333333346</v>
      </c>
      <c r="F70" s="42">
        <f t="shared" si="3"/>
        <v>98.8453333333334</v>
      </c>
    </row>
    <row r="71" spans="1:6" ht="15.75" x14ac:dyDescent="0.25">
      <c r="A71" s="27">
        <v>35400</v>
      </c>
      <c r="B71" s="32">
        <v>114.48</v>
      </c>
      <c r="C71" s="36">
        <f t="shared" ref="C71:C134" si="4">AVERAGE(B69:B71)</f>
        <v>110.27111111111134</v>
      </c>
      <c r="D71" s="39">
        <f t="shared" si="1"/>
        <v>107.48222222222233</v>
      </c>
      <c r="E71" s="39">
        <f t="shared" si="2"/>
        <v>107.79666666666681</v>
      </c>
      <c r="F71" s="43">
        <f t="shared" si="3"/>
        <v>103.86333333333346</v>
      </c>
    </row>
    <row r="72" spans="1:6" ht="15.75" x14ac:dyDescent="0.25">
      <c r="A72" s="26">
        <v>35490</v>
      </c>
      <c r="B72" s="31">
        <v>122.04666666666699</v>
      </c>
      <c r="C72" s="35">
        <f t="shared" si="4"/>
        <v>115.17111111111133</v>
      </c>
      <c r="D72" s="40">
        <f t="shared" ref="D72:D135" si="5">C71</f>
        <v>110.27111111111134</v>
      </c>
      <c r="E72" s="40">
        <f t="shared" si="2"/>
        <v>111.79466666666681</v>
      </c>
      <c r="F72" s="42">
        <f t="shared" si="3"/>
        <v>107.79666666666681</v>
      </c>
    </row>
    <row r="73" spans="1:6" ht="15.75" x14ac:dyDescent="0.25">
      <c r="A73" s="26">
        <v>35582</v>
      </c>
      <c r="B73" s="31">
        <v>119.193333333333</v>
      </c>
      <c r="C73" s="35">
        <f t="shared" si="4"/>
        <v>118.57333333333332</v>
      </c>
      <c r="D73" s="40">
        <f t="shared" si="5"/>
        <v>115.17111111111133</v>
      </c>
      <c r="E73" s="40">
        <f t="shared" ref="E73:E136" si="6">AVERAGE(B69:B73)</f>
        <v>114.41066666666681</v>
      </c>
      <c r="F73" s="42">
        <f t="shared" si="3"/>
        <v>111.79466666666681</v>
      </c>
    </row>
    <row r="74" spans="1:6" ht="15.75" x14ac:dyDescent="0.25">
      <c r="A74" s="26">
        <v>35674</v>
      </c>
      <c r="B74" s="31">
        <v>119.393333333333</v>
      </c>
      <c r="C74" s="35">
        <f t="shared" si="4"/>
        <v>120.21111111111099</v>
      </c>
      <c r="D74" s="40">
        <f t="shared" si="5"/>
        <v>118.57333333333332</v>
      </c>
      <c r="E74" s="40">
        <f t="shared" si="6"/>
        <v>116.82000000000001</v>
      </c>
      <c r="F74" s="42">
        <f t="shared" ref="F74:F137" si="7">E73</f>
        <v>114.41066666666681</v>
      </c>
    </row>
    <row r="75" spans="1:6" ht="15.75" x14ac:dyDescent="0.25">
      <c r="A75" s="27">
        <v>35765</v>
      </c>
      <c r="B75" s="32">
        <v>125.886666666667</v>
      </c>
      <c r="C75" s="36">
        <f t="shared" si="4"/>
        <v>121.49111111111101</v>
      </c>
      <c r="D75" s="39">
        <f t="shared" si="5"/>
        <v>120.21111111111099</v>
      </c>
      <c r="E75" s="39">
        <f t="shared" si="6"/>
        <v>120.2</v>
      </c>
      <c r="F75" s="43">
        <f t="shared" si="7"/>
        <v>116.82000000000001</v>
      </c>
    </row>
    <row r="76" spans="1:6" ht="15.75" x14ac:dyDescent="0.25">
      <c r="A76" s="26">
        <v>35855</v>
      </c>
      <c r="B76" s="31">
        <v>129.06</v>
      </c>
      <c r="C76" s="35">
        <f t="shared" si="4"/>
        <v>124.78000000000002</v>
      </c>
      <c r="D76" s="40">
        <f t="shared" si="5"/>
        <v>121.49111111111101</v>
      </c>
      <c r="E76" s="40">
        <f t="shared" si="6"/>
        <v>123.11599999999999</v>
      </c>
      <c r="F76" s="42">
        <f t="shared" si="7"/>
        <v>120.2</v>
      </c>
    </row>
    <row r="77" spans="1:6" ht="15.75" x14ac:dyDescent="0.25">
      <c r="A77" s="26">
        <v>35947</v>
      </c>
      <c r="B77" s="31">
        <v>137.03333333333299</v>
      </c>
      <c r="C77" s="35">
        <f t="shared" si="4"/>
        <v>130.66</v>
      </c>
      <c r="D77" s="40">
        <f t="shared" si="5"/>
        <v>124.78000000000002</v>
      </c>
      <c r="E77" s="40">
        <f t="shared" si="6"/>
        <v>126.1133333333332</v>
      </c>
      <c r="F77" s="42">
        <f t="shared" si="7"/>
        <v>123.11599999999999</v>
      </c>
    </row>
    <row r="78" spans="1:6" ht="15.75" x14ac:dyDescent="0.25">
      <c r="A78" s="26">
        <v>36039</v>
      </c>
      <c r="B78" s="31">
        <v>140.363333333333</v>
      </c>
      <c r="C78" s="35">
        <f t="shared" si="4"/>
        <v>135.48555555555535</v>
      </c>
      <c r="D78" s="40">
        <f t="shared" si="5"/>
        <v>130.66</v>
      </c>
      <c r="E78" s="40">
        <f t="shared" si="6"/>
        <v>130.34733333333321</v>
      </c>
      <c r="F78" s="42">
        <f t="shared" si="7"/>
        <v>126.1133333333332</v>
      </c>
    </row>
    <row r="79" spans="1:6" ht="15.75" x14ac:dyDescent="0.25">
      <c r="A79" s="27">
        <v>36130</v>
      </c>
      <c r="B79" s="32">
        <v>118.01333333333299</v>
      </c>
      <c r="C79" s="36">
        <f t="shared" si="4"/>
        <v>131.80333333333297</v>
      </c>
      <c r="D79" s="39">
        <f t="shared" si="5"/>
        <v>135.48555555555535</v>
      </c>
      <c r="E79" s="39">
        <f t="shared" si="6"/>
        <v>130.0713333333332</v>
      </c>
      <c r="F79" s="43">
        <f t="shared" si="7"/>
        <v>130.34733333333321</v>
      </c>
    </row>
    <row r="80" spans="1:6" ht="15.75" x14ac:dyDescent="0.25">
      <c r="A80" s="26">
        <v>36220</v>
      </c>
      <c r="B80" s="31">
        <v>119.033333333333</v>
      </c>
      <c r="C80" s="35">
        <f t="shared" si="4"/>
        <v>125.803333333333</v>
      </c>
      <c r="D80" s="40">
        <f t="shared" si="5"/>
        <v>131.80333333333297</v>
      </c>
      <c r="E80" s="40">
        <f t="shared" si="6"/>
        <v>128.70066666666639</v>
      </c>
      <c r="F80" s="42">
        <f t="shared" si="7"/>
        <v>130.0713333333332</v>
      </c>
    </row>
    <row r="81" spans="1:6" ht="15.75" x14ac:dyDescent="0.25">
      <c r="A81" s="26">
        <v>36312</v>
      </c>
      <c r="B81" s="31">
        <v>120.47</v>
      </c>
      <c r="C81" s="35">
        <f t="shared" si="4"/>
        <v>119.17222222222199</v>
      </c>
      <c r="D81" s="40">
        <f t="shared" si="5"/>
        <v>125.803333333333</v>
      </c>
      <c r="E81" s="40">
        <f t="shared" si="6"/>
        <v>126.98266666666639</v>
      </c>
      <c r="F81" s="42">
        <f t="shared" si="7"/>
        <v>128.70066666666639</v>
      </c>
    </row>
    <row r="82" spans="1:6" ht="15.75" x14ac:dyDescent="0.25">
      <c r="A82" s="26">
        <v>36404</v>
      </c>
      <c r="B82" s="31">
        <v>110.753333333333</v>
      </c>
      <c r="C82" s="35">
        <f t="shared" si="4"/>
        <v>116.75222222222199</v>
      </c>
      <c r="D82" s="40">
        <f t="shared" si="5"/>
        <v>119.17222222222199</v>
      </c>
      <c r="E82" s="40">
        <f t="shared" si="6"/>
        <v>121.72666666666639</v>
      </c>
      <c r="F82" s="42">
        <f t="shared" si="7"/>
        <v>126.98266666666639</v>
      </c>
    </row>
    <row r="83" spans="1:6" ht="15.75" x14ac:dyDescent="0.25">
      <c r="A83" s="27">
        <v>36495</v>
      </c>
      <c r="B83" s="32">
        <v>103.07</v>
      </c>
      <c r="C83" s="36">
        <f t="shared" si="4"/>
        <v>111.43111111111101</v>
      </c>
      <c r="D83" s="39">
        <f t="shared" si="5"/>
        <v>116.75222222222199</v>
      </c>
      <c r="E83" s="39">
        <f t="shared" si="6"/>
        <v>114.2679999999998</v>
      </c>
      <c r="F83" s="43">
        <f t="shared" si="7"/>
        <v>121.72666666666639</v>
      </c>
    </row>
    <row r="84" spans="1:6" ht="15.75" x14ac:dyDescent="0.25">
      <c r="A84" s="26">
        <v>36586</v>
      </c>
      <c r="B84" s="31">
        <v>107.47</v>
      </c>
      <c r="C84" s="35">
        <f t="shared" si="4"/>
        <v>107.09777777777765</v>
      </c>
      <c r="D84" s="40">
        <f t="shared" si="5"/>
        <v>111.43111111111101</v>
      </c>
      <c r="E84" s="40">
        <f t="shared" si="6"/>
        <v>112.15933333333319</v>
      </c>
      <c r="F84" s="42">
        <f t="shared" si="7"/>
        <v>114.2679999999998</v>
      </c>
    </row>
    <row r="85" spans="1:6" ht="15.75" x14ac:dyDescent="0.25">
      <c r="A85" s="26">
        <v>36678</v>
      </c>
      <c r="B85" s="31">
        <v>106.226666666667</v>
      </c>
      <c r="C85" s="35">
        <f t="shared" si="4"/>
        <v>105.588888888889</v>
      </c>
      <c r="D85" s="40">
        <f t="shared" si="5"/>
        <v>107.09777777777765</v>
      </c>
      <c r="E85" s="40">
        <f t="shared" si="6"/>
        <v>109.598</v>
      </c>
      <c r="F85" s="42">
        <f t="shared" si="7"/>
        <v>112.15933333333319</v>
      </c>
    </row>
    <row r="86" spans="1:6" ht="15.75" x14ac:dyDescent="0.25">
      <c r="A86" s="26">
        <v>36770</v>
      </c>
      <c r="B86" s="31">
        <v>107.87666666666701</v>
      </c>
      <c r="C86" s="35">
        <f t="shared" si="4"/>
        <v>107.19111111111134</v>
      </c>
      <c r="D86" s="40">
        <f t="shared" si="5"/>
        <v>105.588888888889</v>
      </c>
      <c r="E86" s="40">
        <f t="shared" si="6"/>
        <v>107.07933333333339</v>
      </c>
      <c r="F86" s="42">
        <f t="shared" si="7"/>
        <v>109.598</v>
      </c>
    </row>
    <row r="87" spans="1:6" ht="15.75" x14ac:dyDescent="0.25">
      <c r="A87" s="27">
        <v>36861</v>
      </c>
      <c r="B87" s="32">
        <v>111.65</v>
      </c>
      <c r="C87" s="36">
        <f t="shared" si="4"/>
        <v>108.58444444444467</v>
      </c>
      <c r="D87" s="39">
        <f t="shared" si="5"/>
        <v>107.19111111111134</v>
      </c>
      <c r="E87" s="39">
        <f t="shared" si="6"/>
        <v>107.2586666666668</v>
      </c>
      <c r="F87" s="43">
        <f t="shared" si="7"/>
        <v>107.07933333333339</v>
      </c>
    </row>
    <row r="88" spans="1:6" ht="15.75" x14ac:dyDescent="0.25">
      <c r="A88" s="26">
        <v>36951</v>
      </c>
      <c r="B88" s="31">
        <v>119.193333333333</v>
      </c>
      <c r="C88" s="35">
        <f t="shared" si="4"/>
        <v>112.90666666666668</v>
      </c>
      <c r="D88" s="40">
        <f t="shared" si="5"/>
        <v>108.58444444444467</v>
      </c>
      <c r="E88" s="40">
        <f t="shared" si="6"/>
        <v>110.48333333333342</v>
      </c>
      <c r="F88" s="42">
        <f t="shared" si="7"/>
        <v>107.2586666666668</v>
      </c>
    </row>
    <row r="89" spans="1:6" ht="15.75" x14ac:dyDescent="0.25">
      <c r="A89" s="26">
        <v>37043</v>
      </c>
      <c r="B89" s="31">
        <v>122.34333333333301</v>
      </c>
      <c r="C89" s="35">
        <f t="shared" si="4"/>
        <v>117.72888888888868</v>
      </c>
      <c r="D89" s="40">
        <f t="shared" si="5"/>
        <v>112.90666666666668</v>
      </c>
      <c r="E89" s="40">
        <f t="shared" si="6"/>
        <v>113.458</v>
      </c>
      <c r="F89" s="42">
        <f t="shared" si="7"/>
        <v>110.48333333333342</v>
      </c>
    </row>
    <row r="90" spans="1:6" ht="15.75" x14ac:dyDescent="0.25">
      <c r="A90" s="26">
        <v>37135</v>
      </c>
      <c r="B90" s="31">
        <v>120.95</v>
      </c>
      <c r="C90" s="35">
        <f t="shared" si="4"/>
        <v>120.82888888888867</v>
      </c>
      <c r="D90" s="40">
        <f t="shared" si="5"/>
        <v>117.72888888888868</v>
      </c>
      <c r="E90" s="40">
        <f t="shared" si="6"/>
        <v>116.40266666666662</v>
      </c>
      <c r="F90" s="42">
        <f t="shared" si="7"/>
        <v>113.458</v>
      </c>
    </row>
    <row r="91" spans="1:6" ht="15.75" x14ac:dyDescent="0.25">
      <c r="A91" s="27">
        <v>37226</v>
      </c>
      <c r="B91" s="32">
        <v>125.73666666666701</v>
      </c>
      <c r="C91" s="36">
        <f t="shared" si="4"/>
        <v>123.01</v>
      </c>
      <c r="D91" s="39">
        <f t="shared" si="5"/>
        <v>120.82888888888867</v>
      </c>
      <c r="E91" s="39">
        <f t="shared" si="6"/>
        <v>119.97466666666659</v>
      </c>
      <c r="F91" s="43">
        <f t="shared" si="7"/>
        <v>116.40266666666662</v>
      </c>
    </row>
    <row r="92" spans="1:6" ht="15.75" x14ac:dyDescent="0.25">
      <c r="A92" s="26">
        <v>37316</v>
      </c>
      <c r="B92" s="31">
        <v>133.1</v>
      </c>
      <c r="C92" s="35">
        <f t="shared" si="4"/>
        <v>126.59555555555566</v>
      </c>
      <c r="D92" s="40">
        <f t="shared" si="5"/>
        <v>123.01</v>
      </c>
      <c r="E92" s="40">
        <f t="shared" si="6"/>
        <v>124.26466666666661</v>
      </c>
      <c r="F92" s="42">
        <f t="shared" si="7"/>
        <v>119.97466666666659</v>
      </c>
    </row>
    <row r="93" spans="1:6" ht="15.75" x14ac:dyDescent="0.25">
      <c r="A93" s="26">
        <v>37408</v>
      </c>
      <c r="B93" s="31">
        <v>123.776666666667</v>
      </c>
      <c r="C93" s="35">
        <f t="shared" si="4"/>
        <v>127.53777777777799</v>
      </c>
      <c r="D93" s="40">
        <f t="shared" si="5"/>
        <v>126.59555555555566</v>
      </c>
      <c r="E93" s="40">
        <f t="shared" si="6"/>
        <v>125.1813333333334</v>
      </c>
      <c r="F93" s="42">
        <f t="shared" si="7"/>
        <v>124.26466666666661</v>
      </c>
    </row>
    <row r="94" spans="1:6" ht="15.75" x14ac:dyDescent="0.25">
      <c r="A94" s="26">
        <v>37500</v>
      </c>
      <c r="B94" s="31">
        <v>119.646666666667</v>
      </c>
      <c r="C94" s="35">
        <f t="shared" si="4"/>
        <v>125.507777777778</v>
      </c>
      <c r="D94" s="40">
        <f t="shared" si="5"/>
        <v>127.53777777777799</v>
      </c>
      <c r="E94" s="40">
        <f t="shared" si="6"/>
        <v>124.64200000000019</v>
      </c>
      <c r="F94" s="42">
        <f t="shared" si="7"/>
        <v>125.1813333333334</v>
      </c>
    </row>
    <row r="95" spans="1:6" ht="15.75" x14ac:dyDescent="0.25">
      <c r="A95" s="27">
        <v>37591</v>
      </c>
      <c r="B95" s="32">
        <v>121.163333333333</v>
      </c>
      <c r="C95" s="36">
        <f t="shared" si="4"/>
        <v>121.528888888889</v>
      </c>
      <c r="D95" s="39">
        <f t="shared" si="5"/>
        <v>125.507777777778</v>
      </c>
      <c r="E95" s="39">
        <f t="shared" si="6"/>
        <v>124.6846666666668</v>
      </c>
      <c r="F95" s="43">
        <f t="shared" si="7"/>
        <v>124.64200000000019</v>
      </c>
    </row>
    <row r="96" spans="1:6" ht="15.75" x14ac:dyDescent="0.25">
      <c r="A96" s="26">
        <v>37681</v>
      </c>
      <c r="B96" s="31">
        <v>118.65333333333299</v>
      </c>
      <c r="C96" s="35">
        <f t="shared" si="4"/>
        <v>119.82111111111101</v>
      </c>
      <c r="D96" s="40">
        <f t="shared" si="5"/>
        <v>121.528888888889</v>
      </c>
      <c r="E96" s="40">
        <f t="shared" si="6"/>
        <v>123.268</v>
      </c>
      <c r="F96" s="42">
        <f t="shared" si="7"/>
        <v>124.6846666666668</v>
      </c>
    </row>
    <row r="97" spans="1:6" ht="15.75" x14ac:dyDescent="0.25">
      <c r="A97" s="26">
        <v>37773</v>
      </c>
      <c r="B97" s="31">
        <v>119.18666666666699</v>
      </c>
      <c r="C97" s="35">
        <f t="shared" si="4"/>
        <v>119.66777777777766</v>
      </c>
      <c r="D97" s="40">
        <f t="shared" si="5"/>
        <v>119.82111111111101</v>
      </c>
      <c r="E97" s="40">
        <f t="shared" si="6"/>
        <v>120.48533333333339</v>
      </c>
      <c r="F97" s="42">
        <f t="shared" si="7"/>
        <v>123.268</v>
      </c>
    </row>
    <row r="98" spans="1:6" ht="15.75" x14ac:dyDescent="0.25">
      <c r="A98" s="26">
        <v>37865</v>
      </c>
      <c r="B98" s="31">
        <v>115.99</v>
      </c>
      <c r="C98" s="35">
        <f t="shared" si="4"/>
        <v>117.94333333333333</v>
      </c>
      <c r="D98" s="40">
        <f t="shared" si="5"/>
        <v>119.66777777777766</v>
      </c>
      <c r="E98" s="40">
        <f t="shared" si="6"/>
        <v>118.928</v>
      </c>
      <c r="F98" s="42">
        <f t="shared" si="7"/>
        <v>120.48533333333339</v>
      </c>
    </row>
    <row r="99" spans="1:6" ht="15.75" x14ac:dyDescent="0.25">
      <c r="A99" s="27">
        <v>37956</v>
      </c>
      <c r="B99" s="32">
        <v>108.48666666666701</v>
      </c>
      <c r="C99" s="36">
        <f t="shared" si="4"/>
        <v>114.55444444444466</v>
      </c>
      <c r="D99" s="39">
        <f t="shared" si="5"/>
        <v>117.94333333333333</v>
      </c>
      <c r="E99" s="39">
        <f t="shared" si="6"/>
        <v>116.696</v>
      </c>
      <c r="F99" s="43">
        <f t="shared" si="7"/>
        <v>118.928</v>
      </c>
    </row>
    <row r="100" spans="1:6" ht="15.75" x14ac:dyDescent="0.25">
      <c r="A100" s="26">
        <v>38047</v>
      </c>
      <c r="B100" s="31">
        <v>106.56333333333301</v>
      </c>
      <c r="C100" s="35">
        <f t="shared" si="4"/>
        <v>110.34666666666668</v>
      </c>
      <c r="D100" s="40">
        <f t="shared" si="5"/>
        <v>114.55444444444466</v>
      </c>
      <c r="E100" s="40">
        <f t="shared" si="6"/>
        <v>113.776</v>
      </c>
      <c r="F100" s="42">
        <f t="shared" si="7"/>
        <v>116.696</v>
      </c>
    </row>
    <row r="101" spans="1:6" ht="15.75" x14ac:dyDescent="0.25">
      <c r="A101" s="26">
        <v>38139</v>
      </c>
      <c r="B101" s="31">
        <v>109.41</v>
      </c>
      <c r="C101" s="35">
        <f t="shared" si="4"/>
        <v>108.15333333333335</v>
      </c>
      <c r="D101" s="40">
        <f t="shared" si="5"/>
        <v>110.34666666666668</v>
      </c>
      <c r="E101" s="40">
        <f t="shared" si="6"/>
        <v>111.92733333333339</v>
      </c>
      <c r="F101" s="42">
        <f t="shared" si="7"/>
        <v>113.776</v>
      </c>
    </row>
    <row r="102" spans="1:6" ht="15.75" x14ac:dyDescent="0.25">
      <c r="A102" s="26">
        <v>38231</v>
      </c>
      <c r="B102" s="31">
        <v>110.77</v>
      </c>
      <c r="C102" s="35">
        <f t="shared" si="4"/>
        <v>108.91444444444433</v>
      </c>
      <c r="D102" s="40">
        <f t="shared" si="5"/>
        <v>108.15333333333335</v>
      </c>
      <c r="E102" s="40">
        <f t="shared" si="6"/>
        <v>110.244</v>
      </c>
      <c r="F102" s="42">
        <f t="shared" si="7"/>
        <v>111.92733333333339</v>
      </c>
    </row>
    <row r="103" spans="1:6" ht="15.75" x14ac:dyDescent="0.25">
      <c r="A103" s="27">
        <v>38322</v>
      </c>
      <c r="B103" s="32">
        <v>103.98</v>
      </c>
      <c r="C103" s="36">
        <f t="shared" si="4"/>
        <v>108.05333333333334</v>
      </c>
      <c r="D103" s="39">
        <f t="shared" si="5"/>
        <v>108.91444444444433</v>
      </c>
      <c r="E103" s="39">
        <f t="shared" si="6"/>
        <v>107.84200000000001</v>
      </c>
      <c r="F103" s="43">
        <f t="shared" si="7"/>
        <v>110.244</v>
      </c>
    </row>
    <row r="104" spans="1:6" ht="15.75" x14ac:dyDescent="0.25">
      <c r="A104" s="26">
        <v>38412</v>
      </c>
      <c r="B104" s="31">
        <v>105.12333333333299</v>
      </c>
      <c r="C104" s="35">
        <f t="shared" si="4"/>
        <v>106.62444444444434</v>
      </c>
      <c r="D104" s="40">
        <f t="shared" si="5"/>
        <v>108.05333333333334</v>
      </c>
      <c r="E104" s="40">
        <f t="shared" si="6"/>
        <v>107.1693333333332</v>
      </c>
      <c r="F104" s="42">
        <f t="shared" si="7"/>
        <v>107.84200000000001</v>
      </c>
    </row>
    <row r="105" spans="1:6" ht="15.75" x14ac:dyDescent="0.25">
      <c r="A105" s="26">
        <v>38504</v>
      </c>
      <c r="B105" s="31">
        <v>107.946666666667</v>
      </c>
      <c r="C105" s="35">
        <f t="shared" si="4"/>
        <v>105.68333333333334</v>
      </c>
      <c r="D105" s="40">
        <f t="shared" si="5"/>
        <v>106.62444444444434</v>
      </c>
      <c r="E105" s="40">
        <f t="shared" si="6"/>
        <v>107.446</v>
      </c>
      <c r="F105" s="42">
        <f t="shared" si="7"/>
        <v>107.1693333333332</v>
      </c>
    </row>
    <row r="106" spans="1:6" ht="15.75" x14ac:dyDescent="0.25">
      <c r="A106" s="26">
        <v>38596</v>
      </c>
      <c r="B106" s="31">
        <v>112.163333333333</v>
      </c>
      <c r="C106" s="35">
        <f t="shared" si="4"/>
        <v>108.411111111111</v>
      </c>
      <c r="D106" s="40">
        <f t="shared" si="5"/>
        <v>105.68333333333334</v>
      </c>
      <c r="E106" s="40">
        <f t="shared" si="6"/>
        <v>107.9966666666666</v>
      </c>
      <c r="F106" s="42">
        <f t="shared" si="7"/>
        <v>107.446</v>
      </c>
    </row>
    <row r="107" spans="1:6" ht="15.75" x14ac:dyDescent="0.25">
      <c r="A107" s="27">
        <v>38687</v>
      </c>
      <c r="B107" s="32">
        <v>117.476666666667</v>
      </c>
      <c r="C107" s="36">
        <f t="shared" si="4"/>
        <v>112.52888888888901</v>
      </c>
      <c r="D107" s="39">
        <f t="shared" si="5"/>
        <v>108.411111111111</v>
      </c>
      <c r="E107" s="39">
        <f t="shared" si="6"/>
        <v>109.33800000000001</v>
      </c>
      <c r="F107" s="43">
        <f t="shared" si="7"/>
        <v>107.9966666666666</v>
      </c>
    </row>
    <row r="108" spans="1:6" ht="15.75" x14ac:dyDescent="0.25">
      <c r="A108" s="26">
        <v>38777</v>
      </c>
      <c r="B108" s="31">
        <v>117.13</v>
      </c>
      <c r="C108" s="35">
        <f t="shared" si="4"/>
        <v>115.58999999999999</v>
      </c>
      <c r="D108" s="40">
        <f t="shared" si="5"/>
        <v>112.52888888888901</v>
      </c>
      <c r="E108" s="40">
        <f t="shared" si="6"/>
        <v>111.968</v>
      </c>
      <c r="F108" s="42">
        <f t="shared" si="7"/>
        <v>109.33800000000001</v>
      </c>
    </row>
    <row r="109" spans="1:6" ht="15.75" x14ac:dyDescent="0.25">
      <c r="A109" s="26">
        <v>38869</v>
      </c>
      <c r="B109" s="31">
        <v>113.583333333333</v>
      </c>
      <c r="C109" s="35">
        <f t="shared" si="4"/>
        <v>116.06333333333333</v>
      </c>
      <c r="D109" s="40">
        <f t="shared" si="5"/>
        <v>115.58999999999999</v>
      </c>
      <c r="E109" s="40">
        <f t="shared" si="6"/>
        <v>113.66000000000001</v>
      </c>
      <c r="F109" s="42">
        <f t="shared" si="7"/>
        <v>111.968</v>
      </c>
    </row>
    <row r="110" spans="1:6" ht="15.75" x14ac:dyDescent="0.25">
      <c r="A110" s="26">
        <v>38961</v>
      </c>
      <c r="B110" s="31">
        <v>116.506666666667</v>
      </c>
      <c r="C110" s="35">
        <f t="shared" si="4"/>
        <v>115.74000000000001</v>
      </c>
      <c r="D110" s="40">
        <f t="shared" si="5"/>
        <v>116.06333333333333</v>
      </c>
      <c r="E110" s="40">
        <f t="shared" si="6"/>
        <v>115.372</v>
      </c>
      <c r="F110" s="42">
        <f t="shared" si="7"/>
        <v>113.66000000000001</v>
      </c>
    </row>
    <row r="111" spans="1:6" ht="15.75" x14ac:dyDescent="0.25">
      <c r="A111" s="27">
        <v>39052</v>
      </c>
      <c r="B111" s="32">
        <v>117.54666666666699</v>
      </c>
      <c r="C111" s="36">
        <f t="shared" si="4"/>
        <v>115.87888888888899</v>
      </c>
      <c r="D111" s="39">
        <f t="shared" si="5"/>
        <v>115.74000000000001</v>
      </c>
      <c r="E111" s="39">
        <f t="shared" si="6"/>
        <v>116.44866666666681</v>
      </c>
      <c r="F111" s="43">
        <f t="shared" si="7"/>
        <v>115.372</v>
      </c>
    </row>
    <row r="112" spans="1:6" ht="15.75" x14ac:dyDescent="0.25">
      <c r="A112" s="26">
        <v>39142</v>
      </c>
      <c r="B112" s="31">
        <v>119.223333333333</v>
      </c>
      <c r="C112" s="35">
        <f t="shared" si="4"/>
        <v>117.75888888888899</v>
      </c>
      <c r="D112" s="40">
        <f t="shared" si="5"/>
        <v>115.87888888888899</v>
      </c>
      <c r="E112" s="40">
        <f t="shared" si="6"/>
        <v>116.798</v>
      </c>
      <c r="F112" s="42">
        <f t="shared" si="7"/>
        <v>116.44866666666681</v>
      </c>
    </row>
    <row r="113" spans="1:6" ht="15.75" x14ac:dyDescent="0.25">
      <c r="A113" s="26">
        <v>39234</v>
      </c>
      <c r="B113" s="31">
        <v>121.48666666666701</v>
      </c>
      <c r="C113" s="35">
        <f t="shared" si="4"/>
        <v>119.418888888889</v>
      </c>
      <c r="D113" s="40">
        <f t="shared" si="5"/>
        <v>117.75888888888899</v>
      </c>
      <c r="E113" s="40">
        <f t="shared" si="6"/>
        <v>117.66933333333341</v>
      </c>
      <c r="F113" s="42">
        <f t="shared" si="7"/>
        <v>116.798</v>
      </c>
    </row>
    <row r="114" spans="1:6" ht="15.75" x14ac:dyDescent="0.25">
      <c r="A114" s="26">
        <v>39326</v>
      </c>
      <c r="B114" s="31">
        <v>116.72</v>
      </c>
      <c r="C114" s="35">
        <f t="shared" si="4"/>
        <v>119.14333333333333</v>
      </c>
      <c r="D114" s="40">
        <f t="shared" si="5"/>
        <v>119.418888888889</v>
      </c>
      <c r="E114" s="40">
        <f t="shared" si="6"/>
        <v>118.29666666666681</v>
      </c>
      <c r="F114" s="42">
        <f t="shared" si="7"/>
        <v>117.66933333333341</v>
      </c>
    </row>
    <row r="115" spans="1:6" ht="15.75" x14ac:dyDescent="0.25">
      <c r="A115" s="27">
        <v>39417</v>
      </c>
      <c r="B115" s="32">
        <v>112.37333333333299</v>
      </c>
      <c r="C115" s="36">
        <f t="shared" si="4"/>
        <v>116.86</v>
      </c>
      <c r="D115" s="39">
        <f t="shared" si="5"/>
        <v>119.14333333333333</v>
      </c>
      <c r="E115" s="39">
        <f t="shared" si="6"/>
        <v>117.47</v>
      </c>
      <c r="F115" s="43">
        <f t="shared" si="7"/>
        <v>118.29666666666681</v>
      </c>
    </row>
    <row r="116" spans="1:6" ht="15.75" x14ac:dyDescent="0.25">
      <c r="A116" s="26">
        <v>39508</v>
      </c>
      <c r="B116" s="31">
        <v>103.71</v>
      </c>
      <c r="C116" s="35">
        <f t="shared" si="4"/>
        <v>110.93444444444434</v>
      </c>
      <c r="D116" s="40">
        <f t="shared" si="5"/>
        <v>116.86</v>
      </c>
      <c r="E116" s="40">
        <f t="shared" si="6"/>
        <v>114.7026666666666</v>
      </c>
      <c r="F116" s="42">
        <f t="shared" si="7"/>
        <v>117.47</v>
      </c>
    </row>
    <row r="117" spans="1:6" ht="15.75" x14ac:dyDescent="0.25">
      <c r="A117" s="26">
        <v>39600</v>
      </c>
      <c r="B117" s="31">
        <v>105.036666666667</v>
      </c>
      <c r="C117" s="35">
        <f t="shared" si="4"/>
        <v>107.04</v>
      </c>
      <c r="D117" s="40">
        <f t="shared" si="5"/>
        <v>110.93444444444434</v>
      </c>
      <c r="E117" s="40">
        <f t="shared" si="6"/>
        <v>111.86533333333338</v>
      </c>
      <c r="F117" s="42">
        <f t="shared" si="7"/>
        <v>114.7026666666666</v>
      </c>
    </row>
    <row r="118" spans="1:6" ht="15.75" x14ac:dyDescent="0.25">
      <c r="A118" s="26">
        <v>39692</v>
      </c>
      <c r="B118" s="31">
        <v>107.103333333333</v>
      </c>
      <c r="C118" s="35">
        <f t="shared" si="4"/>
        <v>105.28333333333335</v>
      </c>
      <c r="D118" s="40">
        <f t="shared" si="5"/>
        <v>107.04</v>
      </c>
      <c r="E118" s="40">
        <f t="shared" si="6"/>
        <v>108.9886666666666</v>
      </c>
      <c r="F118" s="42">
        <f t="shared" si="7"/>
        <v>111.86533333333338</v>
      </c>
    </row>
    <row r="119" spans="1:6" ht="15.75" x14ac:dyDescent="0.25">
      <c r="A119" s="27">
        <v>39783</v>
      </c>
      <c r="B119" s="32">
        <v>94.413333333333298</v>
      </c>
      <c r="C119" s="36">
        <f t="shared" si="4"/>
        <v>102.18444444444442</v>
      </c>
      <c r="D119" s="39">
        <f t="shared" si="5"/>
        <v>105.28333333333335</v>
      </c>
      <c r="E119" s="39">
        <f t="shared" si="6"/>
        <v>104.52733333333326</v>
      </c>
      <c r="F119" s="43">
        <f t="shared" si="7"/>
        <v>108.9886666666666</v>
      </c>
    </row>
    <row r="120" spans="1:6" ht="15.75" x14ac:dyDescent="0.25">
      <c r="A120" s="26">
        <v>39873</v>
      </c>
      <c r="B120" s="31">
        <v>95.046666666666695</v>
      </c>
      <c r="C120" s="35">
        <f t="shared" si="4"/>
        <v>98.854444444444326</v>
      </c>
      <c r="D120" s="40">
        <f t="shared" si="5"/>
        <v>102.18444444444442</v>
      </c>
      <c r="E120" s="40">
        <f t="shared" si="6"/>
        <v>101.062</v>
      </c>
      <c r="F120" s="42">
        <f t="shared" si="7"/>
        <v>104.52733333333326</v>
      </c>
    </row>
    <row r="121" spans="1:6" ht="15.75" x14ac:dyDescent="0.25">
      <c r="A121" s="26">
        <v>39965</v>
      </c>
      <c r="B121" s="31">
        <v>96.573333333333295</v>
      </c>
      <c r="C121" s="35">
        <f t="shared" si="4"/>
        <v>95.344444444444434</v>
      </c>
      <c r="D121" s="40">
        <f t="shared" si="5"/>
        <v>98.854444444444326</v>
      </c>
      <c r="E121" s="40">
        <f t="shared" si="6"/>
        <v>99.634666666666661</v>
      </c>
      <c r="F121" s="42">
        <f t="shared" si="7"/>
        <v>101.062</v>
      </c>
    </row>
    <row r="122" spans="1:6" ht="15.75" x14ac:dyDescent="0.25">
      <c r="A122" s="26">
        <v>40057</v>
      </c>
      <c r="B122" s="31">
        <v>92.563333333333304</v>
      </c>
      <c r="C122" s="35">
        <f t="shared" si="4"/>
        <v>94.72777777777776</v>
      </c>
      <c r="D122" s="40">
        <f t="shared" si="5"/>
        <v>95.344444444444434</v>
      </c>
      <c r="E122" s="40">
        <f t="shared" si="6"/>
        <v>97.139999999999915</v>
      </c>
      <c r="F122" s="42">
        <f t="shared" si="7"/>
        <v>99.634666666666661</v>
      </c>
    </row>
    <row r="123" spans="1:6" ht="15.75" x14ac:dyDescent="0.25">
      <c r="A123" s="27">
        <v>40148</v>
      </c>
      <c r="B123" s="32">
        <v>89.94</v>
      </c>
      <c r="C123" s="36">
        <f t="shared" si="4"/>
        <v>93.025555555555528</v>
      </c>
      <c r="D123" s="39">
        <f t="shared" si="5"/>
        <v>94.72777777777776</v>
      </c>
      <c r="E123" s="39">
        <f t="shared" si="6"/>
        <v>93.70733333333331</v>
      </c>
      <c r="F123" s="43">
        <f t="shared" si="7"/>
        <v>97.139999999999915</v>
      </c>
    </row>
    <row r="124" spans="1:6" ht="15.75" x14ac:dyDescent="0.25">
      <c r="A124" s="26">
        <v>40238</v>
      </c>
      <c r="B124" s="31">
        <v>90.863333333333301</v>
      </c>
      <c r="C124" s="35">
        <f t="shared" si="4"/>
        <v>91.122222222222206</v>
      </c>
      <c r="D124" s="40">
        <f t="shared" si="5"/>
        <v>93.025555555555528</v>
      </c>
      <c r="E124" s="40">
        <f t="shared" si="6"/>
        <v>92.997333333333316</v>
      </c>
      <c r="F124" s="42">
        <f t="shared" si="7"/>
        <v>93.70733333333331</v>
      </c>
    </row>
    <row r="125" spans="1:6" ht="15.75" x14ac:dyDescent="0.25">
      <c r="A125" s="26">
        <v>40330</v>
      </c>
      <c r="B125" s="31">
        <v>91.38</v>
      </c>
      <c r="C125" s="35">
        <f t="shared" si="4"/>
        <v>90.72777777777776</v>
      </c>
      <c r="D125" s="40">
        <f t="shared" si="5"/>
        <v>91.122222222222206</v>
      </c>
      <c r="E125" s="40">
        <f t="shared" si="6"/>
        <v>92.263999999999982</v>
      </c>
      <c r="F125" s="42">
        <f t="shared" si="7"/>
        <v>92.997333333333316</v>
      </c>
    </row>
    <row r="126" spans="1:6" ht="15.75" x14ac:dyDescent="0.25">
      <c r="A126" s="26">
        <v>40422</v>
      </c>
      <c r="B126" s="31">
        <v>84.656666666666695</v>
      </c>
      <c r="C126" s="35">
        <f t="shared" si="4"/>
        <v>88.966666666666654</v>
      </c>
      <c r="D126" s="40">
        <f t="shared" si="5"/>
        <v>90.72777777777776</v>
      </c>
      <c r="E126" s="40">
        <f t="shared" si="6"/>
        <v>89.880666666666656</v>
      </c>
      <c r="F126" s="42">
        <f t="shared" si="7"/>
        <v>92.263999999999982</v>
      </c>
    </row>
    <row r="127" spans="1:6" ht="15.75" x14ac:dyDescent="0.25">
      <c r="A127" s="27">
        <v>40513</v>
      </c>
      <c r="B127" s="32">
        <v>82.063333333333304</v>
      </c>
      <c r="C127" s="36">
        <f t="shared" si="4"/>
        <v>86.033333333333346</v>
      </c>
      <c r="D127" s="39">
        <f t="shared" si="5"/>
        <v>88.966666666666654</v>
      </c>
      <c r="E127" s="39">
        <f t="shared" si="6"/>
        <v>87.780666666666662</v>
      </c>
      <c r="F127" s="43">
        <f t="shared" si="7"/>
        <v>89.880666666666656</v>
      </c>
    </row>
    <row r="128" spans="1:6" ht="15.75" x14ac:dyDescent="0.25">
      <c r="A128" s="26">
        <v>40603</v>
      </c>
      <c r="B128" s="31">
        <v>82.183333333333294</v>
      </c>
      <c r="C128" s="35">
        <f t="shared" si="4"/>
        <v>82.967777777777769</v>
      </c>
      <c r="D128" s="40">
        <f t="shared" si="5"/>
        <v>86.033333333333346</v>
      </c>
      <c r="E128" s="40">
        <f t="shared" si="6"/>
        <v>86.229333333333301</v>
      </c>
      <c r="F128" s="42">
        <f t="shared" si="7"/>
        <v>87.780666666666662</v>
      </c>
    </row>
    <row r="129" spans="1:6" ht="15.75" x14ac:dyDescent="0.25">
      <c r="A129" s="26">
        <v>40695</v>
      </c>
      <c r="B129" s="31">
        <v>81.113333333333301</v>
      </c>
      <c r="C129" s="35">
        <f t="shared" si="4"/>
        <v>81.786666666666633</v>
      </c>
      <c r="D129" s="40">
        <f t="shared" si="5"/>
        <v>82.967777777777769</v>
      </c>
      <c r="E129" s="40">
        <f t="shared" si="6"/>
        <v>84.279333333333312</v>
      </c>
      <c r="F129" s="42">
        <f t="shared" si="7"/>
        <v>86.229333333333301</v>
      </c>
    </row>
    <row r="130" spans="1:6" ht="15.75" x14ac:dyDescent="0.25">
      <c r="A130" s="26">
        <v>40787</v>
      </c>
      <c r="B130" s="31">
        <v>76.88</v>
      </c>
      <c r="C130" s="35">
        <f t="shared" si="4"/>
        <v>80.058888888888859</v>
      </c>
      <c r="D130" s="40">
        <f t="shared" si="5"/>
        <v>81.786666666666633</v>
      </c>
      <c r="E130" s="40">
        <f t="shared" si="6"/>
        <v>81.379333333333321</v>
      </c>
      <c r="F130" s="42">
        <f t="shared" si="7"/>
        <v>84.279333333333312</v>
      </c>
    </row>
    <row r="131" spans="1:6" ht="15.75" x14ac:dyDescent="0.25">
      <c r="A131" s="27">
        <v>40878</v>
      </c>
      <c r="B131" s="32">
        <v>78.203333333333305</v>
      </c>
      <c r="C131" s="36">
        <f t="shared" si="4"/>
        <v>78.732222222222205</v>
      </c>
      <c r="D131" s="39">
        <f t="shared" si="5"/>
        <v>80.058888888888859</v>
      </c>
      <c r="E131" s="39">
        <f t="shared" si="6"/>
        <v>80.08866666666664</v>
      </c>
      <c r="F131" s="43">
        <f t="shared" si="7"/>
        <v>81.379333333333321</v>
      </c>
    </row>
    <row r="132" spans="1:6" ht="15.75" x14ac:dyDescent="0.25">
      <c r="A132" s="26">
        <v>40969</v>
      </c>
      <c r="B132" s="31">
        <v>79.526666666666699</v>
      </c>
      <c r="C132" s="35">
        <f t="shared" si="4"/>
        <v>78.203333333333333</v>
      </c>
      <c r="D132" s="40">
        <f t="shared" si="5"/>
        <v>78.732222222222205</v>
      </c>
      <c r="E132" s="40">
        <f t="shared" si="6"/>
        <v>79.581333333333319</v>
      </c>
      <c r="F132" s="42">
        <f t="shared" si="7"/>
        <v>80.08866666666664</v>
      </c>
    </row>
    <row r="133" spans="1:6" ht="15.75" x14ac:dyDescent="0.25">
      <c r="A133" s="26">
        <v>41061</v>
      </c>
      <c r="B133" s="31">
        <v>79.430000000000007</v>
      </c>
      <c r="C133" s="35">
        <f t="shared" si="4"/>
        <v>79.053333333333342</v>
      </c>
      <c r="D133" s="40">
        <f t="shared" si="5"/>
        <v>78.203333333333333</v>
      </c>
      <c r="E133" s="40">
        <f t="shared" si="6"/>
        <v>79.030666666666662</v>
      </c>
      <c r="F133" s="42">
        <f t="shared" si="7"/>
        <v>79.581333333333319</v>
      </c>
    </row>
    <row r="134" spans="1:6" ht="15.75" x14ac:dyDescent="0.25">
      <c r="A134" s="26">
        <v>41153</v>
      </c>
      <c r="B134" s="31">
        <v>78.053333333333299</v>
      </c>
      <c r="C134" s="35">
        <f t="shared" si="4"/>
        <v>79.00333333333333</v>
      </c>
      <c r="D134" s="40">
        <f t="shared" si="5"/>
        <v>79.053333333333342</v>
      </c>
      <c r="E134" s="40">
        <f t="shared" si="6"/>
        <v>78.418666666666667</v>
      </c>
      <c r="F134" s="42">
        <f t="shared" si="7"/>
        <v>79.030666666666662</v>
      </c>
    </row>
    <row r="135" spans="1:6" ht="15.75" x14ac:dyDescent="0.25">
      <c r="A135" s="27">
        <v>41244</v>
      </c>
      <c r="B135" s="32">
        <v>82.743333333333297</v>
      </c>
      <c r="C135" s="36">
        <f t="shared" ref="C135:C151" si="8">AVERAGE(B133:B135)</f>
        <v>80.075555555555525</v>
      </c>
      <c r="D135" s="39">
        <f t="shared" si="5"/>
        <v>79.00333333333333</v>
      </c>
      <c r="E135" s="39">
        <f t="shared" si="6"/>
        <v>79.591333333333324</v>
      </c>
      <c r="F135" s="43">
        <f t="shared" si="7"/>
        <v>78.418666666666667</v>
      </c>
    </row>
    <row r="136" spans="1:6" ht="15.75" x14ac:dyDescent="0.25">
      <c r="A136" s="26">
        <v>41334</v>
      </c>
      <c r="B136" s="31">
        <v>92.383333333333297</v>
      </c>
      <c r="C136" s="35">
        <f t="shared" si="8"/>
        <v>84.393333333333302</v>
      </c>
      <c r="D136" s="40">
        <f t="shared" ref="D136:D152" si="9">C135</f>
        <v>80.075555555555525</v>
      </c>
      <c r="E136" s="40">
        <f t="shared" si="6"/>
        <v>82.427333333333308</v>
      </c>
      <c r="F136" s="42">
        <f t="shared" si="7"/>
        <v>79.591333333333324</v>
      </c>
    </row>
    <row r="137" spans="1:6" ht="15.75" x14ac:dyDescent="0.25">
      <c r="A137" s="26">
        <v>41426</v>
      </c>
      <c r="B137" s="31">
        <v>99.156666666666695</v>
      </c>
      <c r="C137" s="35">
        <f t="shared" si="8"/>
        <v>91.427777777777763</v>
      </c>
      <c r="D137" s="40">
        <f t="shared" si="9"/>
        <v>84.393333333333302</v>
      </c>
      <c r="E137" s="40">
        <f t="shared" ref="E137:E151" si="10">AVERAGE(B133:B137)</f>
        <v>86.353333333333325</v>
      </c>
      <c r="F137" s="42">
        <f t="shared" si="7"/>
        <v>82.427333333333308</v>
      </c>
    </row>
    <row r="138" spans="1:6" ht="15.75" x14ac:dyDescent="0.25">
      <c r="A138" s="26">
        <v>41518</v>
      </c>
      <c r="B138" s="31">
        <v>97.993333333333297</v>
      </c>
      <c r="C138" s="35">
        <f t="shared" si="8"/>
        <v>96.511111111111106</v>
      </c>
      <c r="D138" s="40">
        <f t="shared" si="9"/>
        <v>91.427777777777763</v>
      </c>
      <c r="E138" s="40">
        <f t="shared" si="10"/>
        <v>90.065999999999974</v>
      </c>
      <c r="F138" s="42">
        <f t="shared" ref="F138:F152" si="11">E137</f>
        <v>86.353333333333325</v>
      </c>
    </row>
    <row r="139" spans="1:6" ht="15.75" x14ac:dyDescent="0.25">
      <c r="A139" s="27">
        <v>41609</v>
      </c>
      <c r="B139" s="32">
        <v>101.896666666667</v>
      </c>
      <c r="C139" s="36">
        <f t="shared" si="8"/>
        <v>99.682222222222322</v>
      </c>
      <c r="D139" s="39">
        <f t="shared" si="9"/>
        <v>96.511111111111106</v>
      </c>
      <c r="E139" s="39">
        <f t="shared" si="10"/>
        <v>94.83466666666672</v>
      </c>
      <c r="F139" s="43">
        <f t="shared" si="11"/>
        <v>90.065999999999974</v>
      </c>
    </row>
    <row r="140" spans="1:6" ht="15.75" x14ac:dyDescent="0.25">
      <c r="A140" s="26">
        <v>41699</v>
      </c>
      <c r="B140" s="31">
        <v>102.29</v>
      </c>
      <c r="C140" s="35">
        <f t="shared" si="8"/>
        <v>100.72666666666676</v>
      </c>
      <c r="D140" s="40">
        <f t="shared" si="9"/>
        <v>99.682222222222322</v>
      </c>
      <c r="E140" s="40">
        <f t="shared" si="10"/>
        <v>98.744000000000057</v>
      </c>
      <c r="F140" s="42">
        <f t="shared" si="11"/>
        <v>94.83466666666672</v>
      </c>
    </row>
    <row r="141" spans="1:6" ht="15.75" x14ac:dyDescent="0.25">
      <c r="A141" s="26">
        <v>41791</v>
      </c>
      <c r="B141" s="31">
        <v>101.756666666667</v>
      </c>
      <c r="C141" s="35">
        <f t="shared" si="8"/>
        <v>101.98111111111133</v>
      </c>
      <c r="D141" s="40">
        <f t="shared" si="9"/>
        <v>100.72666666666676</v>
      </c>
      <c r="E141" s="40">
        <f t="shared" si="10"/>
        <v>100.6186666666668</v>
      </c>
      <c r="F141" s="42">
        <f t="shared" si="11"/>
        <v>98.744000000000057</v>
      </c>
    </row>
    <row r="142" spans="1:6" ht="15.75" x14ac:dyDescent="0.25">
      <c r="A142" s="26">
        <v>41883</v>
      </c>
      <c r="B142" s="31">
        <v>105.316666666667</v>
      </c>
      <c r="C142" s="35">
        <f t="shared" si="8"/>
        <v>103.12111111111135</v>
      </c>
      <c r="D142" s="40">
        <f t="shared" si="9"/>
        <v>101.98111111111133</v>
      </c>
      <c r="E142" s="40">
        <f t="shared" si="10"/>
        <v>101.85066666666685</v>
      </c>
      <c r="F142" s="42">
        <f t="shared" si="11"/>
        <v>100.6186666666668</v>
      </c>
    </row>
    <row r="143" spans="1:6" ht="15.75" x14ac:dyDescent="0.25">
      <c r="A143" s="27">
        <v>41974</v>
      </c>
      <c r="B143" s="32">
        <v>116</v>
      </c>
      <c r="C143" s="36">
        <f t="shared" si="8"/>
        <v>107.69111111111134</v>
      </c>
      <c r="D143" s="39">
        <f t="shared" si="9"/>
        <v>103.12111111111135</v>
      </c>
      <c r="E143" s="39">
        <f t="shared" si="10"/>
        <v>105.4520000000002</v>
      </c>
      <c r="F143" s="43">
        <f t="shared" si="11"/>
        <v>101.85066666666685</v>
      </c>
    </row>
    <row r="144" spans="1:6" ht="15.75" x14ac:dyDescent="0.25">
      <c r="A144" s="26">
        <v>42064</v>
      </c>
      <c r="B144" s="31">
        <v>119.103333333333</v>
      </c>
      <c r="C144" s="35">
        <f t="shared" si="8"/>
        <v>113.47333333333334</v>
      </c>
      <c r="D144" s="40">
        <f t="shared" si="9"/>
        <v>107.69111111111134</v>
      </c>
      <c r="E144" s="40">
        <f t="shared" si="10"/>
        <v>108.8933333333334</v>
      </c>
      <c r="F144" s="42">
        <f t="shared" si="11"/>
        <v>105.4520000000002</v>
      </c>
    </row>
    <row r="145" spans="1:7" ht="15.75" x14ac:dyDescent="0.25">
      <c r="A145" s="26">
        <v>42156</v>
      </c>
      <c r="B145" s="31">
        <v>121.59333333333301</v>
      </c>
      <c r="C145" s="35">
        <f t="shared" si="8"/>
        <v>118.89888888888868</v>
      </c>
      <c r="D145" s="40">
        <f t="shared" si="9"/>
        <v>113.47333333333334</v>
      </c>
      <c r="E145" s="40">
        <f t="shared" si="10"/>
        <v>112.75399999999999</v>
      </c>
      <c r="F145" s="42">
        <f t="shared" si="11"/>
        <v>108.8933333333334</v>
      </c>
    </row>
    <row r="146" spans="1:7" ht="15.75" x14ac:dyDescent="0.25">
      <c r="A146" s="26">
        <v>42248</v>
      </c>
      <c r="B146" s="31">
        <v>121.693333333333</v>
      </c>
      <c r="C146" s="35">
        <f t="shared" si="8"/>
        <v>120.79666666666634</v>
      </c>
      <c r="D146" s="40">
        <f t="shared" si="9"/>
        <v>118.89888888888868</v>
      </c>
      <c r="E146" s="40">
        <f t="shared" si="10"/>
        <v>116.7413333333332</v>
      </c>
      <c r="F146" s="42">
        <f t="shared" si="11"/>
        <v>112.75399999999999</v>
      </c>
    </row>
    <row r="147" spans="1:7" ht="15.75" x14ac:dyDescent="0.25">
      <c r="A147" s="27">
        <v>42339</v>
      </c>
      <c r="B147" s="48">
        <v>121.48333333333299</v>
      </c>
      <c r="C147" s="36">
        <f t="shared" si="8"/>
        <v>121.58999999999968</v>
      </c>
      <c r="D147" s="39">
        <f t="shared" si="9"/>
        <v>120.79666666666634</v>
      </c>
      <c r="E147" s="39">
        <f t="shared" si="10"/>
        <v>119.97466666666639</v>
      </c>
      <c r="F147" s="43">
        <f t="shared" si="11"/>
        <v>116.7413333333332</v>
      </c>
    </row>
    <row r="148" spans="1:7" ht="15.75" x14ac:dyDescent="0.25">
      <c r="A148" s="26">
        <v>42430</v>
      </c>
      <c r="B148" s="47">
        <v>115.116666666667</v>
      </c>
      <c r="C148" s="35">
        <f t="shared" si="8"/>
        <v>119.43111111111101</v>
      </c>
      <c r="D148" s="40">
        <f t="shared" si="9"/>
        <v>121.58999999999968</v>
      </c>
      <c r="E148" s="40">
        <f t="shared" si="10"/>
        <v>119.7979999999998</v>
      </c>
      <c r="F148" s="42">
        <f t="shared" si="11"/>
        <v>119.97466666666639</v>
      </c>
    </row>
    <row r="149" spans="1:7" ht="15.75" x14ac:dyDescent="0.25">
      <c r="A149" s="26">
        <v>42522</v>
      </c>
      <c r="B149" s="47">
        <v>107.08</v>
      </c>
      <c r="C149" s="35">
        <f t="shared" si="8"/>
        <v>114.56</v>
      </c>
      <c r="D149" s="40">
        <f t="shared" si="9"/>
        <v>119.43111111111101</v>
      </c>
      <c r="E149" s="40">
        <f t="shared" si="10"/>
        <v>117.3933333333332</v>
      </c>
      <c r="F149" s="42">
        <f t="shared" si="11"/>
        <v>119.7979999999998</v>
      </c>
    </row>
    <row r="150" spans="1:7" ht="15.75" x14ac:dyDescent="0.25">
      <c r="A150" s="26">
        <v>42614</v>
      </c>
      <c r="B150" s="47">
        <v>102.603333333333</v>
      </c>
      <c r="C150" s="35">
        <f t="shared" si="8"/>
        <v>108.26666666666667</v>
      </c>
      <c r="D150" s="40">
        <f t="shared" si="9"/>
        <v>114.56</v>
      </c>
      <c r="E150" s="40">
        <f t="shared" si="10"/>
        <v>113.5953333333332</v>
      </c>
      <c r="F150" s="42">
        <f t="shared" si="11"/>
        <v>117.3933333333332</v>
      </c>
    </row>
    <row r="151" spans="1:7" ht="16.5" thickBot="1" x14ac:dyDescent="0.3">
      <c r="A151" s="27">
        <v>42705</v>
      </c>
      <c r="B151" s="47">
        <v>111.413333333333</v>
      </c>
      <c r="C151" s="36">
        <f t="shared" si="8"/>
        <v>107.032222222222</v>
      </c>
      <c r="D151" s="39">
        <f t="shared" si="9"/>
        <v>108.26666666666667</v>
      </c>
      <c r="E151" s="39">
        <f t="shared" si="10"/>
        <v>111.5393333333332</v>
      </c>
      <c r="F151" s="43">
        <f t="shared" si="11"/>
        <v>113.5953333333332</v>
      </c>
    </row>
    <row r="152" spans="1:7" ht="16.5" thickBot="1" x14ac:dyDescent="0.3">
      <c r="A152" s="25">
        <v>42795</v>
      </c>
      <c r="B152" s="45">
        <v>112.73</v>
      </c>
      <c r="C152" s="44"/>
      <c r="D152" s="40">
        <f t="shared" si="9"/>
        <v>107.032222222222</v>
      </c>
      <c r="E152" s="39"/>
      <c r="F152" s="42">
        <f t="shared" si="11"/>
        <v>111.5393333333332</v>
      </c>
    </row>
    <row r="153" spans="1:7" ht="16.5" thickBot="1" x14ac:dyDescent="0.3">
      <c r="A153" s="20"/>
      <c r="B153" s="20"/>
      <c r="C153" s="19"/>
      <c r="D153" s="23" t="s">
        <v>5</v>
      </c>
      <c r="E153" s="19"/>
      <c r="F153" s="24" t="s">
        <v>8</v>
      </c>
      <c r="G153" s="14"/>
    </row>
    <row r="154" spans="1:7" ht="15.75" x14ac:dyDescent="0.25">
      <c r="A154" s="50" t="s">
        <v>14</v>
      </c>
      <c r="B154" s="49"/>
      <c r="C154" s="19"/>
      <c r="D154" s="19"/>
      <c r="E154" s="20"/>
      <c r="F154" s="18"/>
      <c r="G154"/>
    </row>
    <row r="155" spans="1:7" ht="15.75" x14ac:dyDescent="0.25">
      <c r="B155" s="21"/>
      <c r="C155" s="19"/>
      <c r="D155" s="20"/>
      <c r="E155" s="20"/>
      <c r="F155" s="18"/>
      <c r="G155" s="13"/>
    </row>
    <row r="156" spans="1:7" x14ac:dyDescent="0.25">
      <c r="A156" s="2"/>
      <c r="B156" s="1"/>
      <c r="D156" s="9"/>
    </row>
    <row r="157" spans="1:7" x14ac:dyDescent="0.25">
      <c r="B157" s="17"/>
    </row>
    <row r="158" spans="1:7" x14ac:dyDescent="0.25">
      <c r="B158" s="17"/>
    </row>
  </sheetData>
  <mergeCells count="2">
    <mergeCell ref="B2:F2"/>
    <mergeCell ref="A154:B15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0"/>
  <sheetViews>
    <sheetView workbookViewId="0">
      <selection activeCell="N14" sqref="N14"/>
    </sheetView>
  </sheetViews>
  <sheetFormatPr defaultRowHeight="15" x14ac:dyDescent="0.25"/>
  <sheetData>
    <row r="1" spans="1:6" ht="90" x14ac:dyDescent="0.25">
      <c r="A1" s="3" t="s">
        <v>0</v>
      </c>
      <c r="B1" s="4" t="s">
        <v>1</v>
      </c>
      <c r="C1" s="10" t="s">
        <v>10</v>
      </c>
      <c r="D1" s="10" t="s">
        <v>9</v>
      </c>
      <c r="E1" s="16"/>
      <c r="F1" s="16"/>
    </row>
    <row r="2" spans="1:6" x14ac:dyDescent="0.25">
      <c r="A2" s="5">
        <v>29281</v>
      </c>
      <c r="B2" s="6">
        <v>245.523333333333</v>
      </c>
      <c r="C2" s="11"/>
    </row>
    <row r="3" spans="1:6" x14ac:dyDescent="0.25">
      <c r="A3" s="5">
        <v>29373</v>
      </c>
      <c r="B3" s="6">
        <v>227.26666666666699</v>
      </c>
      <c r="C3" s="11"/>
    </row>
    <row r="4" spans="1:6" x14ac:dyDescent="0.25">
      <c r="A4" s="5">
        <v>29465</v>
      </c>
      <c r="B4" s="6">
        <v>219.166666666667</v>
      </c>
      <c r="C4" s="11"/>
    </row>
    <row r="5" spans="1:6" x14ac:dyDescent="0.25">
      <c r="A5" s="5">
        <v>29556</v>
      </c>
      <c r="B5" s="6">
        <v>209.786666666667</v>
      </c>
      <c r="C5" s="11">
        <v>230.65222222222201</v>
      </c>
    </row>
    <row r="6" spans="1:6" x14ac:dyDescent="0.25">
      <c r="A6" s="5">
        <v>29646</v>
      </c>
      <c r="B6" s="6">
        <v>207.726666666667</v>
      </c>
      <c r="C6" s="11">
        <v>218.74</v>
      </c>
      <c r="D6" s="11"/>
      <c r="E6" s="8"/>
    </row>
    <row r="7" spans="1:6" x14ac:dyDescent="0.25">
      <c r="A7" s="5">
        <v>29738</v>
      </c>
      <c r="B7" s="6">
        <v>221.45</v>
      </c>
      <c r="C7" s="11">
        <v>212.226666666667</v>
      </c>
      <c r="D7" s="11">
        <v>221.89400000000001</v>
      </c>
      <c r="E7" s="8"/>
    </row>
    <row r="8" spans="1:6" x14ac:dyDescent="0.25">
      <c r="A8" s="5">
        <v>29830</v>
      </c>
      <c r="B8" s="6">
        <v>233.39666666666699</v>
      </c>
      <c r="C8" s="11">
        <v>212.98777777777801</v>
      </c>
      <c r="D8" s="11">
        <v>217.07933333333401</v>
      </c>
      <c r="E8" s="8"/>
    </row>
    <row r="9" spans="1:6" x14ac:dyDescent="0.25">
      <c r="A9" s="5">
        <v>29921</v>
      </c>
      <c r="B9" s="6">
        <v>223.13333333333301</v>
      </c>
      <c r="C9" s="11">
        <v>220.85777777777801</v>
      </c>
      <c r="D9" s="11">
        <v>218.305333333334</v>
      </c>
      <c r="E9" s="8"/>
    </row>
    <row r="10" spans="1:6" x14ac:dyDescent="0.25">
      <c r="A10" s="5">
        <v>30011</v>
      </c>
      <c r="B10" s="6">
        <v>238.08666666666701</v>
      </c>
      <c r="C10" s="11">
        <v>225.993333333333</v>
      </c>
      <c r="D10" s="11">
        <v>219.09866666666699</v>
      </c>
      <c r="E10" s="8"/>
    </row>
    <row r="11" spans="1:6" x14ac:dyDescent="0.25">
      <c r="A11" s="5">
        <v>30103</v>
      </c>
      <c r="B11" s="6">
        <v>244.35</v>
      </c>
      <c r="C11" s="11">
        <v>231.53888888888901</v>
      </c>
      <c r="D11" s="11">
        <v>224.75866666666701</v>
      </c>
      <c r="E11" s="8"/>
    </row>
    <row r="12" spans="1:6" x14ac:dyDescent="0.25">
      <c r="A12" s="5">
        <v>30195</v>
      </c>
      <c r="B12" s="6">
        <v>262.48666666666702</v>
      </c>
      <c r="C12" s="11">
        <v>235.19</v>
      </c>
      <c r="D12" s="11">
        <v>232.083333333333</v>
      </c>
      <c r="E12" s="8"/>
    </row>
    <row r="13" spans="1:6" x14ac:dyDescent="0.25">
      <c r="A13" s="5">
        <v>30286</v>
      </c>
      <c r="B13" s="6">
        <v>253.79333333333301</v>
      </c>
      <c r="C13" s="11">
        <v>248.307777777778</v>
      </c>
      <c r="D13" s="11">
        <v>240.29066666666699</v>
      </c>
      <c r="E13" s="8"/>
    </row>
    <row r="14" spans="1:6" x14ac:dyDescent="0.25">
      <c r="A14" s="5">
        <v>30376</v>
      </c>
      <c r="B14" s="6">
        <v>237.39</v>
      </c>
      <c r="C14" s="11">
        <v>253.54333333333301</v>
      </c>
      <c r="D14" s="11">
        <v>244.37</v>
      </c>
      <c r="E14" s="8"/>
    </row>
    <row r="15" spans="1:6" x14ac:dyDescent="0.25">
      <c r="A15" s="5">
        <v>30468</v>
      </c>
      <c r="B15" s="6">
        <v>238.58666666666699</v>
      </c>
      <c r="C15" s="11">
        <v>251.22333333333299</v>
      </c>
      <c r="D15" s="11">
        <v>247.22133333333301</v>
      </c>
      <c r="E15" s="8"/>
    </row>
    <row r="16" spans="1:6" x14ac:dyDescent="0.25">
      <c r="A16" s="5">
        <v>30560</v>
      </c>
      <c r="B16" s="6">
        <v>241.59</v>
      </c>
      <c r="C16" s="11">
        <v>243.256666666667</v>
      </c>
      <c r="D16" s="11">
        <v>247.321333333333</v>
      </c>
      <c r="E16" s="8"/>
    </row>
    <row r="17" spans="1:5" x14ac:dyDescent="0.25">
      <c r="A17" s="5">
        <v>30651</v>
      </c>
      <c r="B17" s="6">
        <v>233.26</v>
      </c>
      <c r="C17" s="11">
        <v>239.18888888888901</v>
      </c>
      <c r="D17" s="11">
        <v>246.76933333333301</v>
      </c>
      <c r="E17" s="8"/>
    </row>
    <row r="18" spans="1:5" x14ac:dyDescent="0.25">
      <c r="A18" s="5">
        <v>30742</v>
      </c>
      <c r="B18" s="6">
        <v>231.00333333333299</v>
      </c>
      <c r="C18" s="11">
        <v>237.812222222222</v>
      </c>
      <c r="D18" s="11">
        <v>240.92400000000001</v>
      </c>
      <c r="E18" s="8"/>
    </row>
    <row r="19" spans="1:5" x14ac:dyDescent="0.25">
      <c r="A19" s="5">
        <v>30834</v>
      </c>
      <c r="B19" s="6">
        <v>232.006666666667</v>
      </c>
      <c r="C19" s="11">
        <v>235.28444444444401</v>
      </c>
      <c r="D19" s="11">
        <v>236.36600000000001</v>
      </c>
      <c r="E19" s="8"/>
    </row>
    <row r="20" spans="1:5" x14ac:dyDescent="0.25">
      <c r="A20" s="5">
        <v>30926</v>
      </c>
      <c r="B20" s="6">
        <v>244.23333333333301</v>
      </c>
      <c r="C20" s="11">
        <v>232.09</v>
      </c>
      <c r="D20" s="11">
        <v>235.28933333333299</v>
      </c>
      <c r="E20" s="8"/>
    </row>
    <row r="21" spans="1:5" x14ac:dyDescent="0.25">
      <c r="A21" s="5">
        <v>31017</v>
      </c>
      <c r="B21" s="6">
        <v>247.42666666666699</v>
      </c>
      <c r="C21" s="11">
        <v>235.747777777778</v>
      </c>
      <c r="D21" s="11">
        <v>236.41866666666701</v>
      </c>
      <c r="E21" s="8"/>
    </row>
    <row r="22" spans="1:5" x14ac:dyDescent="0.25">
      <c r="A22" s="5">
        <v>31107</v>
      </c>
      <c r="B22" s="6">
        <v>255.07</v>
      </c>
      <c r="C22" s="11">
        <v>241.222222222222</v>
      </c>
      <c r="D22" s="11">
        <v>237.58600000000001</v>
      </c>
      <c r="E22" s="8"/>
    </row>
    <row r="23" spans="1:5" x14ac:dyDescent="0.25">
      <c r="A23" s="5">
        <v>31199</v>
      </c>
      <c r="B23" s="6">
        <v>250.67</v>
      </c>
      <c r="C23" s="11">
        <v>248.91</v>
      </c>
      <c r="D23" s="11">
        <v>241.94800000000001</v>
      </c>
      <c r="E23" s="8"/>
    </row>
    <row r="24" spans="1:5" x14ac:dyDescent="0.25">
      <c r="A24" s="5">
        <v>31291</v>
      </c>
      <c r="B24" s="6">
        <v>230.01666666666699</v>
      </c>
      <c r="C24" s="11">
        <v>251.055555555556</v>
      </c>
      <c r="D24" s="11">
        <v>245.881333333333</v>
      </c>
      <c r="E24" s="8"/>
    </row>
    <row r="25" spans="1:5" x14ac:dyDescent="0.25">
      <c r="A25" s="5">
        <v>31382</v>
      </c>
      <c r="B25" s="6">
        <v>204.65666666666701</v>
      </c>
      <c r="C25" s="11">
        <v>245.252222222222</v>
      </c>
      <c r="D25" s="11">
        <v>245.48333333333301</v>
      </c>
      <c r="E25" s="8"/>
    </row>
    <row r="26" spans="1:5" x14ac:dyDescent="0.25">
      <c r="A26" s="5">
        <v>31472</v>
      </c>
      <c r="B26" s="6">
        <v>184.333333333333</v>
      </c>
      <c r="C26" s="11">
        <v>228.44777777777799</v>
      </c>
      <c r="D26" s="11">
        <v>237.56800000000001</v>
      </c>
      <c r="E26" s="8"/>
    </row>
    <row r="27" spans="1:5" x14ac:dyDescent="0.25">
      <c r="A27" s="5">
        <v>31564</v>
      </c>
      <c r="B27" s="6">
        <v>167.993333333333</v>
      </c>
      <c r="C27" s="11">
        <v>206.335555555556</v>
      </c>
      <c r="D27" s="11">
        <v>224.94933333333299</v>
      </c>
      <c r="E27" s="8"/>
    </row>
    <row r="28" spans="1:5" x14ac:dyDescent="0.25">
      <c r="A28" s="5">
        <v>31656</v>
      </c>
      <c r="B28" s="6">
        <v>154.63333333333301</v>
      </c>
      <c r="C28" s="11">
        <v>185.66111111111101</v>
      </c>
      <c r="D28" s="11">
        <v>207.53399999999999</v>
      </c>
      <c r="E28" s="8"/>
    </row>
    <row r="29" spans="1:5" x14ac:dyDescent="0.25">
      <c r="A29" s="5">
        <v>31747</v>
      </c>
      <c r="B29" s="6">
        <v>161.31</v>
      </c>
      <c r="C29" s="11">
        <v>168.986666666666</v>
      </c>
      <c r="D29" s="11">
        <v>188.32666666666699</v>
      </c>
      <c r="E29" s="8"/>
    </row>
    <row r="30" spans="1:5" x14ac:dyDescent="0.25">
      <c r="A30" s="5">
        <v>31837</v>
      </c>
      <c r="B30" s="6">
        <v>150.37666666666701</v>
      </c>
      <c r="C30" s="11">
        <v>161.312222222222</v>
      </c>
      <c r="D30" s="11">
        <v>174.58533333333301</v>
      </c>
      <c r="E30" s="8"/>
    </row>
    <row r="31" spans="1:5" x14ac:dyDescent="0.25">
      <c r="A31" s="5">
        <v>31929</v>
      </c>
      <c r="B31" s="6">
        <v>143.63999999999999</v>
      </c>
      <c r="C31" s="11">
        <v>155.44</v>
      </c>
      <c r="D31" s="11">
        <v>163.72933333333299</v>
      </c>
      <c r="E31" s="8"/>
    </row>
    <row r="32" spans="1:5" x14ac:dyDescent="0.25">
      <c r="A32" s="5">
        <v>32021</v>
      </c>
      <c r="B32" s="6">
        <v>146.09</v>
      </c>
      <c r="C32" s="11">
        <v>151.775555555556</v>
      </c>
      <c r="D32" s="11">
        <v>155.590666666667</v>
      </c>
      <c r="E32" s="8"/>
    </row>
    <row r="33" spans="1:5" x14ac:dyDescent="0.25">
      <c r="A33" s="5">
        <v>32112</v>
      </c>
      <c r="B33" s="6">
        <v>131.18</v>
      </c>
      <c r="C33" s="11">
        <v>146.70222222222199</v>
      </c>
      <c r="D33" s="11">
        <v>151.21</v>
      </c>
      <c r="E33" s="8"/>
    </row>
    <row r="34" spans="1:5" x14ac:dyDescent="0.25">
      <c r="A34" s="5">
        <v>32203</v>
      </c>
      <c r="B34" s="6">
        <v>126.62333333333299</v>
      </c>
      <c r="C34" s="11">
        <v>140.303333333333</v>
      </c>
      <c r="D34" s="11">
        <v>146.51933333333301</v>
      </c>
      <c r="E34" s="8"/>
    </row>
    <row r="35" spans="1:5" x14ac:dyDescent="0.25">
      <c r="A35" s="5">
        <v>32295</v>
      </c>
      <c r="B35" s="6">
        <v>127.293333333333</v>
      </c>
      <c r="C35" s="11">
        <v>134.63111111111101</v>
      </c>
      <c r="D35" s="11">
        <v>139.58199999999999</v>
      </c>
      <c r="E35" s="8"/>
    </row>
    <row r="36" spans="1:5" x14ac:dyDescent="0.25">
      <c r="A36" s="5">
        <v>32387</v>
      </c>
      <c r="B36" s="6">
        <v>134.04</v>
      </c>
      <c r="C36" s="11">
        <v>128.36555555555501</v>
      </c>
      <c r="D36" s="11">
        <v>134.96533333333301</v>
      </c>
      <c r="E36" s="8"/>
    </row>
    <row r="37" spans="1:5" x14ac:dyDescent="0.25">
      <c r="A37" s="5">
        <v>32478</v>
      </c>
      <c r="B37" s="6">
        <v>124.3</v>
      </c>
      <c r="C37" s="11">
        <v>129.31888888888901</v>
      </c>
      <c r="D37" s="11">
        <v>133.04533333333299</v>
      </c>
      <c r="E37" s="8"/>
    </row>
    <row r="38" spans="1:5" x14ac:dyDescent="0.25">
      <c r="A38" s="5">
        <v>32568</v>
      </c>
      <c r="B38" s="6">
        <v>129.606666666667</v>
      </c>
      <c r="C38" s="11">
        <v>128.544444444444</v>
      </c>
      <c r="D38" s="11">
        <v>128.68733333333299</v>
      </c>
      <c r="E38" s="8"/>
    </row>
    <row r="39" spans="1:5" x14ac:dyDescent="0.25">
      <c r="A39" s="5">
        <v>32660</v>
      </c>
      <c r="B39" s="6">
        <v>139.76333333333301</v>
      </c>
      <c r="C39" s="11">
        <v>129.31555555555599</v>
      </c>
      <c r="D39" s="11">
        <v>128.37266666666699</v>
      </c>
      <c r="E39" s="8"/>
    </row>
    <row r="40" spans="1:5" x14ac:dyDescent="0.25">
      <c r="A40" s="5">
        <v>32752</v>
      </c>
      <c r="B40" s="6">
        <v>140.67666666666699</v>
      </c>
      <c r="C40" s="11">
        <v>131.22333333333299</v>
      </c>
      <c r="D40" s="11">
        <v>131.000666666667</v>
      </c>
      <c r="E40" s="8"/>
    </row>
    <row r="41" spans="1:5" x14ac:dyDescent="0.25">
      <c r="A41" s="5">
        <v>32843</v>
      </c>
      <c r="B41" s="6">
        <v>142.94333333333299</v>
      </c>
      <c r="C41" s="11">
        <v>136.68222222222201</v>
      </c>
      <c r="D41" s="11">
        <v>133.677333333333</v>
      </c>
      <c r="E41" s="8"/>
    </row>
    <row r="42" spans="1:5" x14ac:dyDescent="0.25">
      <c r="A42" s="5">
        <v>32933</v>
      </c>
      <c r="B42" s="6">
        <v>150.03</v>
      </c>
      <c r="C42" s="11">
        <v>141.12777777777799</v>
      </c>
      <c r="D42" s="11">
        <v>135.458</v>
      </c>
      <c r="E42" s="8"/>
    </row>
    <row r="43" spans="1:5" x14ac:dyDescent="0.25">
      <c r="A43" s="5">
        <v>33025</v>
      </c>
      <c r="B43" s="6">
        <v>154.50333333333299</v>
      </c>
      <c r="C43" s="11">
        <v>144.55000000000001</v>
      </c>
      <c r="D43" s="11">
        <v>140.60400000000001</v>
      </c>
      <c r="E43" s="8"/>
    </row>
    <row r="44" spans="1:5" x14ac:dyDescent="0.25">
      <c r="A44" s="5">
        <v>33117</v>
      </c>
      <c r="B44" s="6">
        <v>143.29666666666699</v>
      </c>
      <c r="C44" s="11">
        <v>149.15888888888901</v>
      </c>
      <c r="D44" s="11">
        <v>145.583333333333</v>
      </c>
      <c r="E44" s="8"/>
    </row>
    <row r="45" spans="1:5" x14ac:dyDescent="0.25">
      <c r="A45" s="5">
        <v>33208</v>
      </c>
      <c r="B45" s="6">
        <v>132.33000000000001</v>
      </c>
      <c r="C45" s="11">
        <v>149.27666666666701</v>
      </c>
      <c r="D45" s="11">
        <v>146.29</v>
      </c>
      <c r="E45" s="8"/>
    </row>
    <row r="46" spans="1:5" x14ac:dyDescent="0.25">
      <c r="A46" s="5">
        <v>33298</v>
      </c>
      <c r="B46" s="6">
        <v>134.333333333333</v>
      </c>
      <c r="C46" s="11">
        <v>143.37666666666701</v>
      </c>
      <c r="D46" s="11">
        <v>144.62066666666701</v>
      </c>
      <c r="E46" s="8"/>
    </row>
    <row r="47" spans="1:5" x14ac:dyDescent="0.25">
      <c r="A47" s="5">
        <v>33390</v>
      </c>
      <c r="B47" s="6">
        <v>137.82</v>
      </c>
      <c r="C47" s="11">
        <v>136.65333333333299</v>
      </c>
      <c r="D47" s="11">
        <v>142.898666666667</v>
      </c>
      <c r="E47" s="8"/>
    </row>
    <row r="48" spans="1:5" x14ac:dyDescent="0.25">
      <c r="A48" s="5">
        <v>33482</v>
      </c>
      <c r="B48" s="6">
        <v>135.856666666667</v>
      </c>
      <c r="C48" s="11">
        <v>134.82777777777801</v>
      </c>
      <c r="D48" s="11">
        <v>140.45666666666699</v>
      </c>
      <c r="E48" s="8"/>
    </row>
    <row r="49" spans="1:5" x14ac:dyDescent="0.25">
      <c r="A49" s="5">
        <v>33573</v>
      </c>
      <c r="B49" s="6">
        <v>128.756666666667</v>
      </c>
      <c r="C49" s="11">
        <v>136.00333333333299</v>
      </c>
      <c r="D49" s="11">
        <v>136.72733333333301</v>
      </c>
      <c r="E49" s="8"/>
    </row>
    <row r="50" spans="1:5" x14ac:dyDescent="0.25">
      <c r="A50" s="5">
        <v>33664</v>
      </c>
      <c r="B50" s="6">
        <v>129.34</v>
      </c>
      <c r="C50" s="11">
        <v>134.14444444444501</v>
      </c>
      <c r="D50" s="11">
        <v>133.81933333333299</v>
      </c>
      <c r="E50" s="8"/>
    </row>
    <row r="51" spans="1:5" x14ac:dyDescent="0.25">
      <c r="A51" s="5">
        <v>33756</v>
      </c>
      <c r="B51" s="6">
        <v>129.136666666667</v>
      </c>
      <c r="C51" s="11">
        <v>131.31777777777799</v>
      </c>
      <c r="D51" s="11">
        <v>133.22133333333301</v>
      </c>
      <c r="E51" s="8"/>
    </row>
    <row r="52" spans="1:5" x14ac:dyDescent="0.25">
      <c r="A52" s="5">
        <v>33848</v>
      </c>
      <c r="B52" s="6">
        <v>123.34666666666701</v>
      </c>
      <c r="C52" s="11">
        <v>129.07777777777801</v>
      </c>
      <c r="D52" s="11">
        <v>132.18199999999999</v>
      </c>
      <c r="E52" s="8"/>
    </row>
    <row r="53" spans="1:5" x14ac:dyDescent="0.25">
      <c r="A53" s="5">
        <v>33939</v>
      </c>
      <c r="B53" s="6">
        <v>124.19</v>
      </c>
      <c r="C53" s="11">
        <v>127.274444444445</v>
      </c>
      <c r="D53" s="11">
        <v>129.287333333334</v>
      </c>
      <c r="E53" s="8"/>
    </row>
    <row r="54" spans="1:5" x14ac:dyDescent="0.25">
      <c r="A54" s="5">
        <v>34029</v>
      </c>
      <c r="B54" s="6">
        <v>119.21</v>
      </c>
      <c r="C54" s="11">
        <v>125.557777777778</v>
      </c>
      <c r="D54" s="11">
        <v>126.95399999999999</v>
      </c>
      <c r="E54" s="8"/>
    </row>
    <row r="55" spans="1:5" x14ac:dyDescent="0.25">
      <c r="A55" s="5">
        <v>34121</v>
      </c>
      <c r="B55" s="6">
        <v>108.26</v>
      </c>
      <c r="C55" s="11">
        <v>122.248888888889</v>
      </c>
      <c r="D55" s="11">
        <v>125.044666666667</v>
      </c>
      <c r="E55" s="8"/>
    </row>
    <row r="56" spans="1:5" x14ac:dyDescent="0.25">
      <c r="A56" s="5">
        <v>34213</v>
      </c>
      <c r="B56" s="6">
        <v>105.113333333333</v>
      </c>
      <c r="C56" s="11">
        <v>117.22</v>
      </c>
      <c r="D56" s="11">
        <v>120.828666666667</v>
      </c>
      <c r="E56" s="8"/>
    </row>
    <row r="57" spans="1:5" x14ac:dyDescent="0.25">
      <c r="A57" s="5">
        <v>34304</v>
      </c>
      <c r="B57" s="6">
        <v>109.76</v>
      </c>
      <c r="C57" s="11">
        <v>110.861111111111</v>
      </c>
      <c r="D57" s="11">
        <v>116.024</v>
      </c>
      <c r="E57" s="8"/>
    </row>
    <row r="58" spans="1:5" x14ac:dyDescent="0.25">
      <c r="A58" s="5">
        <v>34394</v>
      </c>
      <c r="B58" s="6">
        <v>105.553333333333</v>
      </c>
      <c r="C58" s="11">
        <v>107.71111111111099</v>
      </c>
      <c r="D58" s="11">
        <v>113.306666666667</v>
      </c>
      <c r="E58" s="8"/>
    </row>
    <row r="59" spans="1:5" x14ac:dyDescent="0.25">
      <c r="A59" s="5">
        <v>34486</v>
      </c>
      <c r="B59" s="6">
        <v>101.59333333333301</v>
      </c>
      <c r="C59" s="11">
        <v>106.808888888889</v>
      </c>
      <c r="D59" s="11">
        <v>109.579333333333</v>
      </c>
      <c r="E59" s="8"/>
    </row>
    <row r="60" spans="1:5" x14ac:dyDescent="0.25">
      <c r="A60" s="5">
        <v>34578</v>
      </c>
      <c r="B60" s="6">
        <v>99.3</v>
      </c>
      <c r="C60" s="11">
        <v>105.635555555555</v>
      </c>
      <c r="D60" s="11">
        <v>106.056</v>
      </c>
      <c r="E60" s="8"/>
    </row>
    <row r="61" spans="1:5" x14ac:dyDescent="0.25">
      <c r="A61" s="5">
        <v>34669</v>
      </c>
      <c r="B61" s="6">
        <v>98.716666666666697</v>
      </c>
      <c r="C61" s="11">
        <v>102.148888888889</v>
      </c>
      <c r="D61" s="11">
        <v>104.264</v>
      </c>
      <c r="E61" s="8"/>
    </row>
    <row r="62" spans="1:5" x14ac:dyDescent="0.25">
      <c r="A62" s="5">
        <v>34759</v>
      </c>
      <c r="B62" s="6">
        <v>94.926666666666705</v>
      </c>
      <c r="C62" s="11">
        <v>99.87</v>
      </c>
      <c r="D62" s="11">
        <v>102.984666666667</v>
      </c>
      <c r="E62" s="8"/>
    </row>
    <row r="63" spans="1:5" x14ac:dyDescent="0.25">
      <c r="A63" s="5">
        <v>34851</v>
      </c>
      <c r="B63" s="6">
        <v>83.896666666666704</v>
      </c>
      <c r="C63" s="11">
        <v>97.647777777778003</v>
      </c>
      <c r="D63" s="11">
        <v>100.018</v>
      </c>
      <c r="E63" s="8"/>
    </row>
    <row r="64" spans="1:5" x14ac:dyDescent="0.25">
      <c r="A64" s="5">
        <v>34943</v>
      </c>
      <c r="B64" s="6">
        <v>94.813333333333304</v>
      </c>
      <c r="C64" s="11">
        <v>92.513333333334003</v>
      </c>
      <c r="D64" s="11">
        <v>95.686666666666994</v>
      </c>
      <c r="E64" s="8"/>
    </row>
    <row r="65" spans="1:5" x14ac:dyDescent="0.25">
      <c r="A65" s="5">
        <v>35034</v>
      </c>
      <c r="B65" s="6">
        <v>102.056666666667</v>
      </c>
      <c r="C65" s="11">
        <v>91.212222222221996</v>
      </c>
      <c r="D65" s="11">
        <v>94.330666666667</v>
      </c>
      <c r="E65" s="8"/>
    </row>
    <row r="66" spans="1:5" x14ac:dyDescent="0.25">
      <c r="A66" s="5">
        <v>35125</v>
      </c>
      <c r="B66" s="6">
        <v>106.113333333333</v>
      </c>
      <c r="C66" s="11">
        <v>93.588888888889002</v>
      </c>
      <c r="D66" s="11">
        <v>94.882000000000005</v>
      </c>
      <c r="E66" s="8"/>
    </row>
    <row r="67" spans="1:5" x14ac:dyDescent="0.25">
      <c r="A67" s="5">
        <v>35217</v>
      </c>
      <c r="B67" s="6">
        <v>107.34666666666701</v>
      </c>
      <c r="C67" s="11">
        <v>100.994444444444</v>
      </c>
      <c r="D67" s="11">
        <v>96.361333333332993</v>
      </c>
      <c r="E67" s="8"/>
    </row>
    <row r="68" spans="1:5" x14ac:dyDescent="0.25">
      <c r="A68" s="5">
        <v>35309</v>
      </c>
      <c r="B68" s="6">
        <v>108.98666666666701</v>
      </c>
      <c r="C68" s="11">
        <v>105.172222222222</v>
      </c>
      <c r="D68" s="11">
        <v>98.845333333333002</v>
      </c>
      <c r="E68" s="8"/>
    </row>
    <row r="69" spans="1:5" x14ac:dyDescent="0.25">
      <c r="A69" s="5">
        <v>35400</v>
      </c>
      <c r="B69" s="6">
        <v>114.48</v>
      </c>
      <c r="C69" s="11">
        <v>107.48222222222201</v>
      </c>
      <c r="D69" s="11">
        <v>103.863333333333</v>
      </c>
      <c r="E69" s="8"/>
    </row>
    <row r="70" spans="1:5" x14ac:dyDescent="0.25">
      <c r="A70" s="5">
        <v>35490</v>
      </c>
      <c r="B70" s="6">
        <v>122.04666666666699</v>
      </c>
      <c r="C70" s="11">
        <v>110.271111111111</v>
      </c>
      <c r="D70" s="11">
        <v>107.79666666666699</v>
      </c>
      <c r="E70" s="8"/>
    </row>
    <row r="71" spans="1:5" x14ac:dyDescent="0.25">
      <c r="A71" s="5">
        <v>35582</v>
      </c>
      <c r="B71" s="6">
        <v>119.193333333333</v>
      </c>
      <c r="C71" s="11">
        <v>115.171111111111</v>
      </c>
      <c r="D71" s="11">
        <v>111.794666666667</v>
      </c>
      <c r="E71" s="8"/>
    </row>
    <row r="72" spans="1:5" x14ac:dyDescent="0.25">
      <c r="A72" s="5">
        <v>35674</v>
      </c>
      <c r="B72" s="6">
        <v>119.393333333333</v>
      </c>
      <c r="C72" s="11">
        <v>118.573333333333</v>
      </c>
      <c r="D72" s="11">
        <v>114.410666666667</v>
      </c>
      <c r="E72" s="8"/>
    </row>
    <row r="73" spans="1:5" x14ac:dyDescent="0.25">
      <c r="A73" s="5">
        <v>35765</v>
      </c>
      <c r="B73" s="6">
        <v>125.886666666667</v>
      </c>
      <c r="C73" s="11">
        <v>120.21111111111099</v>
      </c>
      <c r="D73" s="11">
        <v>116.82</v>
      </c>
      <c r="E73" s="8"/>
    </row>
    <row r="74" spans="1:5" x14ac:dyDescent="0.25">
      <c r="A74" s="5">
        <v>35855</v>
      </c>
      <c r="B74" s="6">
        <v>129.06</v>
      </c>
      <c r="C74" s="11">
        <v>121.491111111111</v>
      </c>
      <c r="D74" s="11">
        <v>120.2</v>
      </c>
      <c r="E74" s="8"/>
    </row>
    <row r="75" spans="1:5" x14ac:dyDescent="0.25">
      <c r="A75" s="5">
        <v>35947</v>
      </c>
      <c r="B75" s="6">
        <v>137.03333333333299</v>
      </c>
      <c r="C75" s="11">
        <v>124.78</v>
      </c>
      <c r="D75" s="11">
        <v>123.116</v>
      </c>
      <c r="E75" s="8"/>
    </row>
    <row r="76" spans="1:5" x14ac:dyDescent="0.25">
      <c r="A76" s="5">
        <v>36039</v>
      </c>
      <c r="B76" s="6">
        <v>140.363333333333</v>
      </c>
      <c r="C76" s="11">
        <v>130.66</v>
      </c>
      <c r="D76" s="11">
        <v>126.113333333333</v>
      </c>
      <c r="E76" s="8"/>
    </row>
    <row r="77" spans="1:5" x14ac:dyDescent="0.25">
      <c r="A77" s="5">
        <v>36130</v>
      </c>
      <c r="B77" s="6">
        <v>118.01333333333299</v>
      </c>
      <c r="C77" s="11">
        <v>135.48555555555501</v>
      </c>
      <c r="D77" s="11">
        <v>130.34733333333301</v>
      </c>
      <c r="E77" s="8"/>
    </row>
    <row r="78" spans="1:5" x14ac:dyDescent="0.25">
      <c r="A78" s="5">
        <v>36220</v>
      </c>
      <c r="B78" s="6">
        <v>119.033333333333</v>
      </c>
      <c r="C78" s="11">
        <v>131.803333333333</v>
      </c>
      <c r="D78" s="11">
        <v>130.071333333333</v>
      </c>
      <c r="E78" s="8"/>
    </row>
    <row r="79" spans="1:5" x14ac:dyDescent="0.25">
      <c r="A79" s="5">
        <v>36312</v>
      </c>
      <c r="B79" s="6">
        <v>120.47</v>
      </c>
      <c r="C79" s="11">
        <v>125.803333333333</v>
      </c>
      <c r="D79" s="11">
        <v>128.700666666666</v>
      </c>
      <c r="E79" s="8"/>
    </row>
    <row r="80" spans="1:5" x14ac:dyDescent="0.25">
      <c r="A80" s="5">
        <v>36404</v>
      </c>
      <c r="B80" s="6">
        <v>110.753333333333</v>
      </c>
      <c r="C80" s="11">
        <v>119.172222222222</v>
      </c>
      <c r="D80" s="11">
        <v>126.98266666666601</v>
      </c>
      <c r="E80" s="8"/>
    </row>
    <row r="81" spans="1:5" x14ac:dyDescent="0.25">
      <c r="A81" s="5">
        <v>36495</v>
      </c>
      <c r="B81" s="6">
        <v>103.07</v>
      </c>
      <c r="C81" s="11">
        <v>116.752222222222</v>
      </c>
      <c r="D81" s="11">
        <v>121.72666666666601</v>
      </c>
      <c r="E81" s="8"/>
    </row>
    <row r="82" spans="1:5" x14ac:dyDescent="0.25">
      <c r="A82" s="5">
        <v>36586</v>
      </c>
      <c r="B82" s="6">
        <v>107.47</v>
      </c>
      <c r="C82" s="11">
        <v>111.43111111111099</v>
      </c>
      <c r="D82" s="11">
        <v>114.268</v>
      </c>
      <c r="E82" s="8"/>
    </row>
    <row r="83" spans="1:5" x14ac:dyDescent="0.25">
      <c r="A83" s="5">
        <v>36678</v>
      </c>
      <c r="B83" s="6">
        <v>106.226666666667</v>
      </c>
      <c r="C83" s="11">
        <v>107.09777777777801</v>
      </c>
      <c r="D83" s="11">
        <v>112.159333333333</v>
      </c>
      <c r="E83" s="8"/>
    </row>
    <row r="84" spans="1:5" x14ac:dyDescent="0.25">
      <c r="A84" s="5">
        <v>36770</v>
      </c>
      <c r="B84" s="6">
        <v>107.87666666666701</v>
      </c>
      <c r="C84" s="11">
        <v>105.588888888889</v>
      </c>
      <c r="D84" s="11">
        <v>109.598</v>
      </c>
      <c r="E84" s="8"/>
    </row>
    <row r="85" spans="1:5" x14ac:dyDescent="0.25">
      <c r="A85" s="5">
        <v>36861</v>
      </c>
      <c r="B85" s="6">
        <v>111.65</v>
      </c>
      <c r="C85" s="11">
        <v>107.191111111111</v>
      </c>
      <c r="D85" s="11">
        <v>107.079333333333</v>
      </c>
      <c r="E85" s="8"/>
    </row>
    <row r="86" spans="1:5" x14ac:dyDescent="0.25">
      <c r="A86" s="5">
        <v>36951</v>
      </c>
      <c r="B86" s="6">
        <v>119.193333333333</v>
      </c>
      <c r="C86" s="11">
        <v>108.584444444445</v>
      </c>
      <c r="D86" s="11">
        <v>107.258666666667</v>
      </c>
      <c r="E86" s="8"/>
    </row>
    <row r="87" spans="1:5" x14ac:dyDescent="0.25">
      <c r="A87" s="5">
        <v>37043</v>
      </c>
      <c r="B87" s="6">
        <v>122.34333333333301</v>
      </c>
      <c r="C87" s="11">
        <v>112.90666666666699</v>
      </c>
      <c r="D87" s="11">
        <v>110.48333333333299</v>
      </c>
      <c r="E87" s="8"/>
    </row>
    <row r="88" spans="1:5" x14ac:dyDescent="0.25">
      <c r="A88" s="5">
        <v>37135</v>
      </c>
      <c r="B88" s="6">
        <v>120.95</v>
      </c>
      <c r="C88" s="11">
        <v>117.728888888889</v>
      </c>
      <c r="D88" s="11">
        <v>113.458</v>
      </c>
      <c r="E88" s="8"/>
    </row>
    <row r="89" spans="1:5" x14ac:dyDescent="0.25">
      <c r="A89" s="5">
        <v>37226</v>
      </c>
      <c r="B89" s="6">
        <v>125.73666666666701</v>
      </c>
      <c r="C89" s="11">
        <v>120.828888888889</v>
      </c>
      <c r="D89" s="11">
        <v>116.402666666667</v>
      </c>
      <c r="E89" s="8"/>
    </row>
    <row r="90" spans="1:5" x14ac:dyDescent="0.25">
      <c r="A90" s="5">
        <v>37316</v>
      </c>
      <c r="B90" s="6">
        <v>133.1</v>
      </c>
      <c r="C90" s="11">
        <v>123.01</v>
      </c>
      <c r="D90" s="11">
        <v>119.97466666666701</v>
      </c>
      <c r="E90" s="8"/>
    </row>
    <row r="91" spans="1:5" x14ac:dyDescent="0.25">
      <c r="A91" s="5">
        <v>37408</v>
      </c>
      <c r="B91" s="6">
        <v>123.776666666667</v>
      </c>
      <c r="C91" s="11">
        <v>126.595555555556</v>
      </c>
      <c r="D91" s="11">
        <v>124.264666666667</v>
      </c>
      <c r="E91" s="8"/>
    </row>
    <row r="92" spans="1:5" x14ac:dyDescent="0.25">
      <c r="A92" s="5">
        <v>37500</v>
      </c>
      <c r="B92" s="6">
        <v>119.646666666667</v>
      </c>
      <c r="C92" s="11">
        <v>127.537777777778</v>
      </c>
      <c r="D92" s="11">
        <v>125.181333333333</v>
      </c>
      <c r="E92" s="8"/>
    </row>
    <row r="93" spans="1:5" x14ac:dyDescent="0.25">
      <c r="A93" s="5">
        <v>37591</v>
      </c>
      <c r="B93" s="6">
        <v>121.163333333333</v>
      </c>
      <c r="C93" s="11">
        <v>125.507777777778</v>
      </c>
      <c r="D93" s="11">
        <v>124.642</v>
      </c>
      <c r="E93" s="8"/>
    </row>
    <row r="94" spans="1:5" x14ac:dyDescent="0.25">
      <c r="A94" s="5">
        <v>37681</v>
      </c>
      <c r="B94" s="6">
        <v>118.65333333333299</v>
      </c>
      <c r="C94" s="11">
        <v>121.528888888889</v>
      </c>
      <c r="D94" s="11">
        <v>124.684666666667</v>
      </c>
      <c r="E94" s="8"/>
    </row>
    <row r="95" spans="1:5" x14ac:dyDescent="0.25">
      <c r="A95" s="5">
        <v>37773</v>
      </c>
      <c r="B95" s="6">
        <v>119.18666666666699</v>
      </c>
      <c r="C95" s="11">
        <v>119.82111111111099</v>
      </c>
      <c r="D95" s="11">
        <v>123.268</v>
      </c>
      <c r="E95" s="8"/>
    </row>
    <row r="96" spans="1:5" x14ac:dyDescent="0.25">
      <c r="A96" s="5">
        <v>37865</v>
      </c>
      <c r="B96" s="6">
        <v>115.99</v>
      </c>
      <c r="C96" s="11">
        <v>119.667777777778</v>
      </c>
      <c r="D96" s="11">
        <v>120.485333333333</v>
      </c>
      <c r="E96" s="8"/>
    </row>
    <row r="97" spans="1:5" x14ac:dyDescent="0.25">
      <c r="A97" s="5">
        <v>37956</v>
      </c>
      <c r="B97" s="6">
        <v>108.48666666666701</v>
      </c>
      <c r="C97" s="11">
        <v>117.943333333333</v>
      </c>
      <c r="D97" s="11">
        <v>118.928</v>
      </c>
      <c r="E97" s="8"/>
    </row>
    <row r="98" spans="1:5" x14ac:dyDescent="0.25">
      <c r="A98" s="5">
        <v>38047</v>
      </c>
      <c r="B98" s="6">
        <v>106.56333333333301</v>
      </c>
      <c r="C98" s="11">
        <v>114.554444444445</v>
      </c>
      <c r="D98" s="11">
        <v>116.696</v>
      </c>
      <c r="E98" s="8"/>
    </row>
    <row r="99" spans="1:5" x14ac:dyDescent="0.25">
      <c r="A99" s="5">
        <v>38139</v>
      </c>
      <c r="B99" s="6">
        <v>109.41</v>
      </c>
      <c r="C99" s="11">
        <v>110.34666666666701</v>
      </c>
      <c r="D99" s="11">
        <v>113.776</v>
      </c>
      <c r="E99" s="8"/>
    </row>
    <row r="100" spans="1:5" x14ac:dyDescent="0.25">
      <c r="A100" s="5">
        <v>38231</v>
      </c>
      <c r="B100" s="6">
        <v>110.77</v>
      </c>
      <c r="C100" s="11">
        <v>108.15333333333299</v>
      </c>
      <c r="D100" s="11">
        <v>111.927333333333</v>
      </c>
      <c r="E100" s="8"/>
    </row>
    <row r="101" spans="1:5" x14ac:dyDescent="0.25">
      <c r="A101" s="5">
        <v>38322</v>
      </c>
      <c r="B101" s="6">
        <v>103.98</v>
      </c>
      <c r="C101" s="11">
        <v>108.914444444444</v>
      </c>
      <c r="D101" s="11">
        <v>110.244</v>
      </c>
      <c r="E101" s="8"/>
    </row>
    <row r="102" spans="1:5" x14ac:dyDescent="0.25">
      <c r="A102" s="5">
        <v>38412</v>
      </c>
      <c r="B102" s="6">
        <v>105.12333333333299</v>
      </c>
      <c r="C102" s="11">
        <v>108.053333333333</v>
      </c>
      <c r="D102" s="11">
        <v>107.842</v>
      </c>
      <c r="E102" s="8"/>
    </row>
    <row r="103" spans="1:5" x14ac:dyDescent="0.25">
      <c r="A103" s="5">
        <v>38504</v>
      </c>
      <c r="B103" s="6">
        <v>107.946666666667</v>
      </c>
      <c r="C103" s="11">
        <v>106.62444444444399</v>
      </c>
      <c r="D103" s="11">
        <v>107.169333333333</v>
      </c>
      <c r="E103" s="8"/>
    </row>
    <row r="104" spans="1:5" x14ac:dyDescent="0.25">
      <c r="A104" s="5">
        <v>38596</v>
      </c>
      <c r="B104" s="6">
        <v>112.163333333333</v>
      </c>
      <c r="C104" s="11">
        <v>105.683333333333</v>
      </c>
      <c r="D104" s="11">
        <v>107.446</v>
      </c>
      <c r="E104" s="8"/>
    </row>
    <row r="105" spans="1:5" x14ac:dyDescent="0.25">
      <c r="A105" s="5">
        <v>38687</v>
      </c>
      <c r="B105" s="6">
        <v>117.476666666667</v>
      </c>
      <c r="C105" s="11">
        <v>108.411111111111</v>
      </c>
      <c r="D105" s="11">
        <v>107.996666666667</v>
      </c>
      <c r="E105" s="8"/>
    </row>
    <row r="106" spans="1:5" x14ac:dyDescent="0.25">
      <c r="A106" s="5">
        <v>38777</v>
      </c>
      <c r="B106" s="6">
        <v>117.13</v>
      </c>
      <c r="C106" s="11">
        <v>112.528888888889</v>
      </c>
      <c r="D106" s="11">
        <v>109.33799999999999</v>
      </c>
      <c r="E106" s="8"/>
    </row>
    <row r="107" spans="1:5" x14ac:dyDescent="0.25">
      <c r="A107" s="5">
        <v>38869</v>
      </c>
      <c r="B107" s="6">
        <v>113.583333333333</v>
      </c>
      <c r="C107" s="11">
        <v>115.59</v>
      </c>
      <c r="D107" s="11">
        <v>111.968</v>
      </c>
      <c r="E107" s="8"/>
    </row>
    <row r="108" spans="1:5" x14ac:dyDescent="0.25">
      <c r="A108" s="5">
        <v>38961</v>
      </c>
      <c r="B108" s="6">
        <v>116.506666666667</v>
      </c>
      <c r="C108" s="11">
        <v>116.06333333333301</v>
      </c>
      <c r="D108" s="11">
        <v>113.66</v>
      </c>
      <c r="E108" s="8"/>
    </row>
    <row r="109" spans="1:5" x14ac:dyDescent="0.25">
      <c r="A109" s="5">
        <v>39052</v>
      </c>
      <c r="B109" s="6">
        <v>117.54666666666699</v>
      </c>
      <c r="C109" s="11">
        <v>115.74</v>
      </c>
      <c r="D109" s="11">
        <v>115.372</v>
      </c>
      <c r="E109" s="8"/>
    </row>
    <row r="110" spans="1:5" x14ac:dyDescent="0.25">
      <c r="A110" s="5">
        <v>39142</v>
      </c>
      <c r="B110" s="6">
        <v>119.223333333333</v>
      </c>
      <c r="C110" s="11">
        <v>115.87888888888899</v>
      </c>
      <c r="D110" s="11">
        <v>116.44866666666699</v>
      </c>
      <c r="E110" s="8"/>
    </row>
    <row r="111" spans="1:5" x14ac:dyDescent="0.25">
      <c r="A111" s="5">
        <v>39234</v>
      </c>
      <c r="B111" s="6">
        <v>121.48666666666701</v>
      </c>
      <c r="C111" s="11">
        <v>117.758888888889</v>
      </c>
      <c r="D111" s="11">
        <v>116.798</v>
      </c>
      <c r="E111" s="8"/>
    </row>
    <row r="112" spans="1:5" x14ac:dyDescent="0.25">
      <c r="A112" s="5">
        <v>39326</v>
      </c>
      <c r="B112" s="6">
        <v>116.72</v>
      </c>
      <c r="C112" s="11">
        <v>119.418888888889</v>
      </c>
      <c r="D112" s="11">
        <v>117.669333333333</v>
      </c>
      <c r="E112" s="8"/>
    </row>
    <row r="113" spans="1:5" x14ac:dyDescent="0.25">
      <c r="A113" s="5">
        <v>39417</v>
      </c>
      <c r="B113" s="6">
        <v>112.37333333333299</v>
      </c>
      <c r="C113" s="11">
        <v>119.143333333333</v>
      </c>
      <c r="D113" s="11">
        <v>118.29666666666699</v>
      </c>
      <c r="E113" s="8"/>
    </row>
    <row r="114" spans="1:5" x14ac:dyDescent="0.25">
      <c r="A114" s="5">
        <v>39508</v>
      </c>
      <c r="B114" s="6">
        <v>103.71</v>
      </c>
      <c r="C114" s="11">
        <v>116.86</v>
      </c>
      <c r="D114" s="11">
        <v>117.47</v>
      </c>
      <c r="E114" s="8"/>
    </row>
    <row r="115" spans="1:5" x14ac:dyDescent="0.25">
      <c r="A115" s="5">
        <v>39600</v>
      </c>
      <c r="B115" s="6">
        <v>105.036666666667</v>
      </c>
      <c r="C115" s="11">
        <v>110.934444444444</v>
      </c>
      <c r="D115" s="11">
        <v>114.702666666667</v>
      </c>
      <c r="E115" s="8"/>
    </row>
    <row r="116" spans="1:5" x14ac:dyDescent="0.25">
      <c r="A116" s="5">
        <v>39692</v>
      </c>
      <c r="B116" s="6">
        <v>107.103333333333</v>
      </c>
      <c r="C116" s="11">
        <v>107.04</v>
      </c>
      <c r="D116" s="11">
        <v>111.865333333333</v>
      </c>
      <c r="E116" s="8"/>
    </row>
    <row r="117" spans="1:5" x14ac:dyDescent="0.25">
      <c r="A117" s="5">
        <v>39783</v>
      </c>
      <c r="B117" s="6">
        <v>94.413333333333298</v>
      </c>
      <c r="C117" s="11">
        <v>105.283333333333</v>
      </c>
      <c r="D117" s="11">
        <v>108.988666666667</v>
      </c>
      <c r="E117" s="8"/>
    </row>
    <row r="118" spans="1:5" x14ac:dyDescent="0.25">
      <c r="A118" s="5">
        <v>39873</v>
      </c>
      <c r="B118" s="6">
        <v>95.046666666666695</v>
      </c>
      <c r="C118" s="11">
        <v>102.184444444444</v>
      </c>
      <c r="D118" s="11">
        <v>104.527333333333</v>
      </c>
      <c r="E118" s="8"/>
    </row>
    <row r="119" spans="1:5" x14ac:dyDescent="0.25">
      <c r="A119" s="5">
        <v>39965</v>
      </c>
      <c r="B119" s="6">
        <v>96.573333333333295</v>
      </c>
      <c r="C119" s="11">
        <v>98.854444444443999</v>
      </c>
      <c r="D119" s="11">
        <v>101.062</v>
      </c>
      <c r="E119" s="8"/>
    </row>
    <row r="120" spans="1:5" x14ac:dyDescent="0.25">
      <c r="A120" s="5">
        <v>40057</v>
      </c>
      <c r="B120" s="6">
        <v>92.563333333333304</v>
      </c>
      <c r="C120" s="11">
        <v>95.344444444443994</v>
      </c>
      <c r="D120" s="11">
        <v>99.634666666667002</v>
      </c>
      <c r="E120" s="8"/>
    </row>
    <row r="121" spans="1:5" x14ac:dyDescent="0.25">
      <c r="A121" s="5">
        <v>40148</v>
      </c>
      <c r="B121" s="6">
        <v>89.94</v>
      </c>
      <c r="C121" s="11">
        <v>94.727777777778002</v>
      </c>
      <c r="D121" s="11">
        <v>97.14</v>
      </c>
      <c r="E121" s="8"/>
    </row>
    <row r="122" spans="1:5" x14ac:dyDescent="0.25">
      <c r="A122" s="5">
        <v>40238</v>
      </c>
      <c r="B122" s="6">
        <v>90.863333333333301</v>
      </c>
      <c r="C122" s="11">
        <v>93.025555555555002</v>
      </c>
      <c r="D122" s="11">
        <v>93.707333333332997</v>
      </c>
      <c r="E122" s="8"/>
    </row>
    <row r="123" spans="1:5" x14ac:dyDescent="0.25">
      <c r="A123" s="5">
        <v>40330</v>
      </c>
      <c r="B123" s="6">
        <v>91.38</v>
      </c>
      <c r="C123" s="11">
        <v>91.122222222222007</v>
      </c>
      <c r="D123" s="11">
        <v>92.997333333333003</v>
      </c>
      <c r="E123" s="8"/>
    </row>
    <row r="124" spans="1:5" x14ac:dyDescent="0.25">
      <c r="A124" s="5">
        <v>40422</v>
      </c>
      <c r="B124" s="6">
        <v>84.656666666666695</v>
      </c>
      <c r="C124" s="11">
        <v>90.727777777778002</v>
      </c>
      <c r="D124" s="11">
        <v>92.263999999999996</v>
      </c>
      <c r="E124" s="8"/>
    </row>
    <row r="125" spans="1:5" x14ac:dyDescent="0.25">
      <c r="A125" s="5">
        <v>40513</v>
      </c>
      <c r="B125" s="6">
        <v>82.063333333333304</v>
      </c>
      <c r="C125" s="11">
        <v>88.966666666666995</v>
      </c>
      <c r="D125" s="11">
        <v>89.880666666666997</v>
      </c>
      <c r="E125" s="8"/>
    </row>
    <row r="126" spans="1:5" x14ac:dyDescent="0.25">
      <c r="A126" s="5">
        <v>40603</v>
      </c>
      <c r="B126" s="6">
        <v>82.183333333333294</v>
      </c>
      <c r="C126" s="11">
        <v>86.033333333333005</v>
      </c>
      <c r="D126" s="11">
        <v>87.780666666667003</v>
      </c>
      <c r="E126" s="8"/>
    </row>
    <row r="127" spans="1:5" x14ac:dyDescent="0.25">
      <c r="A127" s="5">
        <v>40695</v>
      </c>
      <c r="B127" s="6">
        <v>81.113333333333301</v>
      </c>
      <c r="C127" s="11">
        <v>82.967777777777997</v>
      </c>
      <c r="D127" s="11">
        <v>86.229333333333003</v>
      </c>
      <c r="E127" s="8"/>
    </row>
    <row r="128" spans="1:5" x14ac:dyDescent="0.25">
      <c r="A128" s="5">
        <v>40787</v>
      </c>
      <c r="B128" s="6">
        <v>76.88</v>
      </c>
      <c r="C128" s="11">
        <v>81.786666666665994</v>
      </c>
      <c r="D128" s="11">
        <v>84.279333333333</v>
      </c>
      <c r="E128" s="8"/>
    </row>
    <row r="129" spans="1:5" x14ac:dyDescent="0.25">
      <c r="A129" s="5">
        <v>40878</v>
      </c>
      <c r="B129" s="6">
        <v>78.203333333333305</v>
      </c>
      <c r="C129" s="11">
        <v>80.058888888889001</v>
      </c>
      <c r="D129" s="11">
        <v>81.379333333332994</v>
      </c>
      <c r="E129" s="8"/>
    </row>
    <row r="130" spans="1:5" x14ac:dyDescent="0.25">
      <c r="A130" s="5">
        <v>40969</v>
      </c>
      <c r="B130" s="6">
        <v>79.526666666666699</v>
      </c>
      <c r="C130" s="11">
        <v>78.732222222222006</v>
      </c>
      <c r="D130" s="11">
        <v>80.088666666666001</v>
      </c>
      <c r="E130" s="8"/>
    </row>
    <row r="131" spans="1:5" x14ac:dyDescent="0.25">
      <c r="A131" s="5">
        <v>41061</v>
      </c>
      <c r="B131" s="6">
        <v>79.430000000000007</v>
      </c>
      <c r="C131" s="11">
        <v>78.203333333333006</v>
      </c>
      <c r="D131" s="11">
        <v>79.581333333333006</v>
      </c>
      <c r="E131" s="8"/>
    </row>
    <row r="132" spans="1:5" x14ac:dyDescent="0.25">
      <c r="A132" s="5">
        <v>41153</v>
      </c>
      <c r="B132" s="6">
        <v>78.053333333333299</v>
      </c>
      <c r="C132" s="11">
        <v>79.053333333333001</v>
      </c>
      <c r="D132" s="11">
        <v>79.030666666667003</v>
      </c>
      <c r="E132" s="8"/>
    </row>
    <row r="133" spans="1:5" x14ac:dyDescent="0.25">
      <c r="A133" s="5">
        <v>41244</v>
      </c>
      <c r="B133" s="6">
        <v>82.743333333333297</v>
      </c>
      <c r="C133" s="11">
        <v>79.003333333333003</v>
      </c>
      <c r="D133" s="11">
        <v>78.418666666666994</v>
      </c>
      <c r="E133" s="8"/>
    </row>
    <row r="134" spans="1:5" x14ac:dyDescent="0.25">
      <c r="A134" s="5">
        <v>41334</v>
      </c>
      <c r="B134" s="6">
        <v>92.383333333333297</v>
      </c>
      <c r="C134" s="11">
        <v>80.075555555554999</v>
      </c>
      <c r="D134" s="11">
        <v>79.591333333332997</v>
      </c>
      <c r="E134" s="8"/>
    </row>
    <row r="135" spans="1:5" x14ac:dyDescent="0.25">
      <c r="A135" s="5">
        <v>41426</v>
      </c>
      <c r="B135" s="6">
        <v>99.156666666666695</v>
      </c>
      <c r="C135" s="11">
        <v>84.393333333333004</v>
      </c>
      <c r="D135" s="11">
        <v>82.427333333332996</v>
      </c>
      <c r="E135" s="8"/>
    </row>
    <row r="136" spans="1:5" x14ac:dyDescent="0.25">
      <c r="A136" s="5">
        <v>41518</v>
      </c>
      <c r="B136" s="6">
        <v>97.993333333333297</v>
      </c>
      <c r="C136" s="11">
        <v>91.427777777778005</v>
      </c>
      <c r="D136" s="11">
        <v>86.353333333332998</v>
      </c>
      <c r="E136" s="8"/>
    </row>
    <row r="137" spans="1:5" x14ac:dyDescent="0.25">
      <c r="A137" s="5">
        <v>41609</v>
      </c>
      <c r="B137" s="6">
        <v>101.896666666667</v>
      </c>
      <c r="C137" s="11">
        <v>96.511111111111006</v>
      </c>
      <c r="D137" s="11">
        <v>90.066000000000003</v>
      </c>
      <c r="E137" s="8"/>
    </row>
    <row r="138" spans="1:5" x14ac:dyDescent="0.25">
      <c r="A138" s="5">
        <v>41699</v>
      </c>
      <c r="B138" s="6">
        <v>102.29</v>
      </c>
      <c r="C138" s="11">
        <v>99.682222222221995</v>
      </c>
      <c r="D138" s="11">
        <v>94.834666666667005</v>
      </c>
      <c r="E138" s="8"/>
    </row>
    <row r="139" spans="1:5" x14ac:dyDescent="0.25">
      <c r="A139" s="5">
        <v>41791</v>
      </c>
      <c r="B139" s="6">
        <v>101.756666666667</v>
      </c>
      <c r="C139" s="11">
        <v>100.726666666667</v>
      </c>
      <c r="D139" s="11">
        <v>98.744</v>
      </c>
      <c r="E139" s="8"/>
    </row>
    <row r="140" spans="1:5" x14ac:dyDescent="0.25">
      <c r="A140" s="5">
        <v>41883</v>
      </c>
      <c r="B140" s="6">
        <v>105.316666666667</v>
      </c>
      <c r="C140" s="11">
        <v>101.98111111111101</v>
      </c>
      <c r="D140" s="11">
        <v>100.618666666667</v>
      </c>
      <c r="E140" s="8"/>
    </row>
    <row r="141" spans="1:5" x14ac:dyDescent="0.25">
      <c r="A141" s="5">
        <v>41974</v>
      </c>
      <c r="B141" s="6">
        <v>116</v>
      </c>
      <c r="C141" s="11">
        <v>103.12111111111101</v>
      </c>
      <c r="D141" s="11">
        <v>101.850666666667</v>
      </c>
      <c r="E141" s="8"/>
    </row>
    <row r="142" spans="1:5" x14ac:dyDescent="0.25">
      <c r="A142" s="5">
        <v>42064</v>
      </c>
      <c r="B142" s="6">
        <v>119.103333333333</v>
      </c>
      <c r="C142" s="11">
        <v>107.691111111111</v>
      </c>
      <c r="D142" s="11">
        <v>105.452</v>
      </c>
      <c r="E142" s="8"/>
    </row>
    <row r="143" spans="1:5" x14ac:dyDescent="0.25">
      <c r="A143" s="5">
        <v>42156</v>
      </c>
      <c r="B143" s="6">
        <v>121.59333333333301</v>
      </c>
      <c r="C143" s="11">
        <v>113.473333333333</v>
      </c>
      <c r="D143" s="11">
        <v>108.893333333333</v>
      </c>
      <c r="E143" s="8"/>
    </row>
    <row r="144" spans="1:5" x14ac:dyDescent="0.25">
      <c r="A144" s="5">
        <v>42248</v>
      </c>
      <c r="B144" s="6">
        <v>121.693333333333</v>
      </c>
      <c r="C144" s="11">
        <v>118.898888888889</v>
      </c>
      <c r="D144" s="11">
        <v>112.754</v>
      </c>
      <c r="E144" s="8"/>
    </row>
    <row r="145" spans="1:5" x14ac:dyDescent="0.25">
      <c r="A145" s="5">
        <v>42339</v>
      </c>
      <c r="B145" s="6">
        <v>121.48333333333299</v>
      </c>
      <c r="C145" s="11">
        <v>120.796666666666</v>
      </c>
      <c r="D145" s="11">
        <v>116.741333333333</v>
      </c>
      <c r="E145" s="8"/>
    </row>
    <row r="146" spans="1:5" x14ac:dyDescent="0.25">
      <c r="A146" s="5">
        <v>42430</v>
      </c>
      <c r="B146" s="6">
        <v>115.116666666667</v>
      </c>
      <c r="C146" s="11">
        <v>121.59</v>
      </c>
      <c r="D146" s="11">
        <v>119.974666666666</v>
      </c>
      <c r="E146" s="8"/>
    </row>
    <row r="147" spans="1:5" x14ac:dyDescent="0.25">
      <c r="A147" s="5">
        <v>42522</v>
      </c>
      <c r="B147" s="6">
        <v>107.08</v>
      </c>
      <c r="C147" s="11">
        <v>119.43111111111099</v>
      </c>
      <c r="D147" s="11">
        <v>119.798</v>
      </c>
      <c r="E147" s="8"/>
    </row>
    <row r="148" spans="1:5" x14ac:dyDescent="0.25">
      <c r="A148" s="5">
        <v>42614</v>
      </c>
      <c r="B148" s="6">
        <v>102.603333333333</v>
      </c>
      <c r="C148" s="11">
        <v>114.56</v>
      </c>
      <c r="D148" s="11">
        <v>117.393333333333</v>
      </c>
      <c r="E148" s="8"/>
    </row>
    <row r="149" spans="1:5" x14ac:dyDescent="0.25">
      <c r="A149" s="5">
        <v>42705</v>
      </c>
      <c r="B149" s="6">
        <v>111.413333333333</v>
      </c>
      <c r="C149" s="12">
        <v>108.26666666666701</v>
      </c>
      <c r="D149" s="12">
        <v>113.595333333333</v>
      </c>
      <c r="E149" s="8"/>
    </row>
    <row r="150" spans="1:5" x14ac:dyDescent="0.25">
      <c r="A150" s="5">
        <v>42795</v>
      </c>
      <c r="B150" t="s">
        <v>2</v>
      </c>
      <c r="C150" s="15">
        <v>107.03</v>
      </c>
      <c r="D150" s="15">
        <v>111.54</v>
      </c>
      <c r="E150" s="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and 5 Quarter Moving Averages</vt:lpstr>
      <vt:lpstr>ForecastX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KIshore</dc:creator>
  <cp:lastModifiedBy>Holt</cp:lastModifiedBy>
  <dcterms:created xsi:type="dcterms:W3CDTF">2017-04-01T05:17:46Z</dcterms:created>
  <dcterms:modified xsi:type="dcterms:W3CDTF">2017-06-10T19:19:07Z</dcterms:modified>
</cp:coreProperties>
</file>