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2"/>
  </bookViews>
  <sheets>
    <sheet name="جمع وضرب وطرح" sheetId="3" r:id="rId1"/>
    <sheet name="ضرب المصفوفات ومعكوس المصفوقة" sheetId="2" r:id="rId2"/>
    <sheet name="تمارين" sheetId="1" r:id="rId3"/>
  </sheets>
  <definedNames>
    <definedName name="A">'جمع وضرب وطرح'!$C$3:$E$5</definedName>
    <definedName name="B">'جمع وضرب وطرح'!$G$3:$I$5</definedName>
  </definedNames>
  <calcPr calcId="145621"/>
</workbook>
</file>

<file path=xl/calcChain.xml><?xml version="1.0" encoding="utf-8"?>
<calcChain xmlns="http://schemas.openxmlformats.org/spreadsheetml/2006/main">
  <c r="C33" i="3" l="1" a="1"/>
  <c r="C33" i="3" s="1"/>
  <c r="C26" i="3" a="1"/>
  <c r="D26" i="3" s="1"/>
  <c r="D35" i="3" l="1"/>
  <c r="C35" i="3"/>
  <c r="E34" i="3"/>
  <c r="D34" i="3"/>
  <c r="C34" i="3"/>
  <c r="E33" i="3"/>
  <c r="D33" i="3"/>
  <c r="E35" i="3"/>
  <c r="E28" i="3"/>
  <c r="C26" i="3"/>
  <c r="D28" i="3"/>
  <c r="C28" i="3"/>
  <c r="E27" i="3"/>
  <c r="D27" i="3"/>
  <c r="C27" i="3"/>
  <c r="E26" i="3"/>
  <c r="D17" i="3"/>
  <c r="E17" i="3"/>
  <c r="D18" i="3"/>
  <c r="E18" i="3"/>
  <c r="D19" i="3"/>
  <c r="E19" i="3"/>
  <c r="C18" i="3"/>
  <c r="C19" i="3"/>
  <c r="C17" i="3"/>
  <c r="D10" i="3"/>
  <c r="E10" i="3"/>
  <c r="D11" i="3"/>
  <c r="E11" i="3"/>
  <c r="D12" i="3"/>
  <c r="E12" i="3"/>
  <c r="C11" i="3"/>
  <c r="C12" i="3"/>
  <c r="C10" i="3"/>
  <c r="N27" i="1" a="1"/>
  <c r="O29" i="1" s="1"/>
  <c r="I27" i="1" a="1"/>
  <c r="I27" i="1" s="1"/>
  <c r="C27" i="1" a="1"/>
  <c r="C27" i="1" s="1"/>
  <c r="O19" i="1"/>
  <c r="K19" i="1"/>
  <c r="D19" i="1"/>
  <c r="E14" i="1" a="1"/>
  <c r="E14" i="1" s="1"/>
  <c r="G22" i="2" a="1"/>
  <c r="G22" i="2" s="1"/>
  <c r="C22" i="2" a="1"/>
  <c r="C22" i="2" s="1"/>
  <c r="I15" i="2"/>
  <c r="D15" i="2"/>
  <c r="C8" i="2" a="1"/>
  <c r="C8" i="2" s="1"/>
  <c r="C9" i="2" l="1"/>
  <c r="D8" i="2"/>
  <c r="D10" i="2"/>
  <c r="E9" i="2"/>
  <c r="P29" i="1"/>
  <c r="P27" i="1"/>
  <c r="O28" i="1"/>
  <c r="N29" i="1"/>
  <c r="N27" i="1"/>
  <c r="O27" i="1"/>
  <c r="N28" i="1"/>
  <c r="P28" i="1"/>
  <c r="J29" i="1"/>
  <c r="K28" i="1"/>
  <c r="I28" i="1"/>
  <c r="J27" i="1"/>
  <c r="J36" i="1" s="1" a="1"/>
  <c r="K29" i="1"/>
  <c r="I29" i="1"/>
  <c r="J28" i="1"/>
  <c r="K27" i="1"/>
  <c r="D29" i="1"/>
  <c r="E28" i="1"/>
  <c r="C28" i="1"/>
  <c r="D27" i="1"/>
  <c r="E29" i="1"/>
  <c r="C29" i="1"/>
  <c r="D28" i="1"/>
  <c r="E27" i="1"/>
  <c r="F16" i="1"/>
  <c r="G15" i="1"/>
  <c r="E15" i="1"/>
  <c r="F14" i="1"/>
  <c r="G16" i="1"/>
  <c r="E16" i="1"/>
  <c r="F15" i="1"/>
  <c r="G14" i="1"/>
  <c r="H24" i="2"/>
  <c r="I23" i="2"/>
  <c r="G23" i="2"/>
  <c r="H22" i="2"/>
  <c r="G29" i="2" s="1" a="1"/>
  <c r="I24" i="2"/>
  <c r="G24" i="2"/>
  <c r="H23" i="2"/>
  <c r="I22" i="2"/>
  <c r="D24" i="2"/>
  <c r="E23" i="2"/>
  <c r="C23" i="2"/>
  <c r="D22" i="2"/>
  <c r="C29" i="2" s="1" a="1"/>
  <c r="E24" i="2"/>
  <c r="C24" i="2"/>
  <c r="D23" i="2"/>
  <c r="E22" i="2"/>
  <c r="E10" i="2"/>
  <c r="C10" i="2"/>
  <c r="D9" i="2"/>
  <c r="E8" i="2"/>
  <c r="C29" i="2" l="1"/>
  <c r="E31" i="2"/>
  <c r="C31" i="2"/>
  <c r="D30" i="2"/>
  <c r="E29" i="2"/>
  <c r="D31" i="2"/>
  <c r="E30" i="2"/>
  <c r="C30" i="2"/>
  <c r="D29" i="2"/>
  <c r="J36" i="1"/>
  <c r="K38" i="1"/>
  <c r="L37" i="1"/>
  <c r="J37" i="1"/>
  <c r="K36" i="1"/>
  <c r="L38" i="1"/>
  <c r="J38" i="1"/>
  <c r="K37" i="1"/>
  <c r="L36" i="1"/>
  <c r="G29" i="2"/>
  <c r="H29" i="2"/>
  <c r="I30" i="2"/>
  <c r="H31" i="2"/>
  <c r="G30" i="2"/>
  <c r="I29" i="2"/>
  <c r="C37" i="1" a="1"/>
  <c r="H30" i="2"/>
  <c r="G31" i="2"/>
  <c r="I31" i="2"/>
  <c r="C37" i="1" l="1"/>
  <c r="D39" i="1"/>
  <c r="E38" i="1"/>
  <c r="C38" i="1"/>
  <c r="D37" i="1"/>
  <c r="E39" i="1"/>
  <c r="C39" i="1"/>
  <c r="D38" i="1"/>
  <c r="E37" i="1"/>
</calcChain>
</file>

<file path=xl/sharedStrings.xml><?xml version="1.0" encoding="utf-8"?>
<sst xmlns="http://schemas.openxmlformats.org/spreadsheetml/2006/main" count="46" uniqueCount="35">
  <si>
    <t>Matrix A</t>
  </si>
  <si>
    <t>Matrix B</t>
  </si>
  <si>
    <t>determinant of A</t>
  </si>
  <si>
    <t>A inverse</t>
  </si>
  <si>
    <r>
      <t>3</t>
    </r>
    <r>
      <rPr>
        <sz val="9"/>
        <color theme="1"/>
        <rFont val="Arial"/>
        <family val="2"/>
        <scheme val="minor"/>
      </rPr>
      <t>X</t>
    </r>
    <r>
      <rPr>
        <sz val="11"/>
        <color theme="1"/>
        <rFont val="Arial"/>
        <family val="2"/>
        <scheme val="minor"/>
      </rPr>
      <t>3</t>
    </r>
  </si>
  <si>
    <r>
      <t>3</t>
    </r>
    <r>
      <rPr>
        <sz val="8"/>
        <color theme="1"/>
        <rFont val="Arial"/>
        <family val="2"/>
        <scheme val="minor"/>
      </rPr>
      <t>X</t>
    </r>
    <r>
      <rPr>
        <sz val="11"/>
        <color theme="1"/>
        <rFont val="Arial"/>
        <family val="2"/>
        <scheme val="minor"/>
      </rPr>
      <t>3</t>
    </r>
  </si>
  <si>
    <t>محدد المصفوفة A</t>
  </si>
  <si>
    <r>
      <t xml:space="preserve">A </t>
    </r>
    <r>
      <rPr>
        <b/>
        <sz val="8"/>
        <color rgb="FFFF0000"/>
        <rFont val="Arial"/>
        <family val="2"/>
        <scheme val="minor"/>
      </rPr>
      <t>X</t>
    </r>
    <r>
      <rPr>
        <b/>
        <sz val="11"/>
        <color rgb="FFFF0000"/>
        <rFont val="Arial"/>
        <family val="2"/>
        <scheme val="minor"/>
      </rPr>
      <t xml:space="preserve"> B</t>
    </r>
  </si>
  <si>
    <t>determinant of B</t>
  </si>
  <si>
    <t>معكوس المصفوفة A</t>
  </si>
  <si>
    <t>مصفوفة الوحدة</t>
  </si>
  <si>
    <t>لحساب محدد المصفوفة يتم استخدام الأمر mdeterm</t>
  </si>
  <si>
    <t>لاخراج معكوس المصفوف A أو المصفوفة B يتم تحديد ثلاث صفوف وثلاث أعمدة لمصفوفة الناتج ثم كتابة يساوي وكتابة الامر minverse وبعد تحديد المصفوفة وقفل الاقواس يتم الضغط على زر  ctrl + shift + enter فتظهر معكوس مصفوفة</t>
  </si>
  <si>
    <t>لاخراج حاصل ضرب المصفوف A بالمصفوفة Bيتم تحديد ثلاث صفوف وثلاث أعمدة لمصفوفة الناتج ثم كتابة يساوي وكتابة الامر mmult وبعد تحديد المصفوقتين وقفل الاقواس يتم الضغط على زر  ctrl + shift + enter فتظهر مصفوفة ناتج الضرب</t>
  </si>
  <si>
    <t>I</t>
  </si>
  <si>
    <t xml:space="preserve">مصفوفة الوحدة هي حاصل ضرب المصفوفة A أو B  في معكوسها </t>
  </si>
  <si>
    <t>Matrix C</t>
  </si>
  <si>
    <r>
      <t xml:space="preserve">A </t>
    </r>
    <r>
      <rPr>
        <sz val="8"/>
        <color theme="1"/>
        <rFont val="Arial"/>
        <family val="2"/>
        <scheme val="minor"/>
      </rPr>
      <t>X</t>
    </r>
    <r>
      <rPr>
        <sz val="11"/>
        <color theme="1"/>
        <rFont val="Arial"/>
        <family val="2"/>
        <scheme val="minor"/>
      </rPr>
      <t xml:space="preserve"> B </t>
    </r>
    <r>
      <rPr>
        <sz val="8"/>
        <color theme="1"/>
        <rFont val="Arial"/>
        <family val="2"/>
        <scheme val="minor"/>
      </rPr>
      <t>X</t>
    </r>
    <r>
      <rPr>
        <sz val="11"/>
        <color theme="1"/>
        <rFont val="Arial"/>
        <family val="2"/>
        <scheme val="minor"/>
      </rPr>
      <t xml:space="preserve"> C</t>
    </r>
  </si>
  <si>
    <t>determinant of C</t>
  </si>
  <si>
    <t>B inverse</t>
  </si>
  <si>
    <t>C inverse</t>
  </si>
  <si>
    <r>
      <t>A X A' =</t>
    </r>
    <r>
      <rPr>
        <b/>
        <sz val="20"/>
        <color theme="1"/>
        <rFont val="Arial"/>
        <family val="2"/>
        <scheme val="minor"/>
      </rPr>
      <t xml:space="preserve"> I</t>
    </r>
  </si>
  <si>
    <r>
      <t>B X B' =</t>
    </r>
    <r>
      <rPr>
        <b/>
        <sz val="20"/>
        <color theme="1"/>
        <rFont val="Arial"/>
        <family val="2"/>
        <scheme val="minor"/>
      </rPr>
      <t xml:space="preserve"> I</t>
    </r>
  </si>
  <si>
    <t xml:space="preserve">ثانيا ضرب المصفوفات ومعكوس المصفوفة </t>
  </si>
  <si>
    <t>A + B</t>
  </si>
  <si>
    <t>3X3</t>
  </si>
  <si>
    <t>1X1</t>
  </si>
  <si>
    <t>A-B</t>
  </si>
  <si>
    <t>A</t>
  </si>
  <si>
    <t>B</t>
  </si>
  <si>
    <t>C</t>
  </si>
  <si>
    <t xml:space="preserve">طريقة تسمية المصفوفة الذهاب إلى قائمة صيغ أو FORMULAS ثم يتم تحيد ارقام المصفوفة بالسحب ثم الذهاب الي النافذة التي تظهر أقصي البسار ويظهر بها اسم الخلية ثم نقوم بتغييرها إلى اسم المصفوفة  A  أو  B  ثم الضغط على زر  ctrl + shift + enter </t>
  </si>
  <si>
    <r>
      <rPr>
        <sz val="14"/>
        <color theme="1"/>
        <rFont val="Arial"/>
        <family val="2"/>
        <scheme val="minor"/>
      </rPr>
      <t>A</t>
    </r>
    <r>
      <rPr>
        <sz val="8"/>
        <color theme="1"/>
        <rFont val="Arial"/>
        <family val="2"/>
        <scheme val="minor"/>
      </rPr>
      <t xml:space="preserve"> X</t>
    </r>
    <r>
      <rPr>
        <sz val="11"/>
        <color theme="1"/>
        <rFont val="Arial"/>
        <family val="2"/>
        <scheme val="minor"/>
      </rPr>
      <t xml:space="preserve"> </t>
    </r>
    <r>
      <rPr>
        <sz val="16"/>
        <color theme="1"/>
        <rFont val="Arial"/>
        <family val="2"/>
        <scheme val="minor"/>
      </rPr>
      <t xml:space="preserve">C </t>
    </r>
  </si>
  <si>
    <r>
      <rPr>
        <sz val="20"/>
        <color theme="1"/>
        <rFont val="Arial"/>
        <family val="2"/>
        <scheme val="minor"/>
      </rPr>
      <t xml:space="preserve">B </t>
    </r>
    <r>
      <rPr>
        <sz val="8"/>
        <color theme="1"/>
        <rFont val="Arial"/>
        <family val="2"/>
        <scheme val="minor"/>
      </rPr>
      <t>X</t>
    </r>
    <r>
      <rPr>
        <sz val="11"/>
        <color theme="1"/>
        <rFont val="Arial"/>
        <family val="2"/>
        <scheme val="minor"/>
      </rPr>
      <t xml:space="preserve"> </t>
    </r>
    <r>
      <rPr>
        <sz val="18"/>
        <color theme="1"/>
        <rFont val="Arial"/>
        <family val="2"/>
        <scheme val="minor"/>
      </rPr>
      <t>C</t>
    </r>
    <r>
      <rPr>
        <sz val="16"/>
        <color theme="1"/>
        <rFont val="Arial"/>
        <family val="2"/>
        <scheme val="minor"/>
      </rPr>
      <t xml:space="preserve"> </t>
    </r>
  </si>
  <si>
    <t xml:space="preserve">أولا جمع وطرح وضرب المصفوفات بقيمة ثابتة المصفوفات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</si>
</sst>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_-* #,##0.0_-;_-* #,##0.0\-;_-* &quot;-&quot;??_-;_-@_-"/>
    <numFmt numFmtId="166" formatCode="_-* #,##0_-;_-* #,##0\-;_-* &quot;-&quot;??_-;_-@_-"/>
  </numFmts>
  <fonts count="21" x14ac:knownFonts="1">
    <font>
      <sz val="11"/>
      <color theme="1"/>
      <name val="Arial"/>
      <family val="2"/>
      <scheme val="minor"/>
    </font>
    <font>
      <sz val="11"/>
      <color theme="1"/>
      <name val="Arial"/>
      <family val="2"/>
      <scheme val="minor"/>
    </font>
    <font>
      <sz val="9"/>
      <color theme="1"/>
      <name val="Arial"/>
      <family val="2"/>
      <scheme val="minor"/>
    </font>
    <font>
      <sz val="8"/>
      <color theme="1"/>
      <name val="Arial"/>
      <family val="2"/>
      <scheme val="minor"/>
    </font>
    <font>
      <b/>
      <sz val="11"/>
      <color theme="1"/>
      <name val="Arial"/>
      <family val="2"/>
      <scheme val="minor"/>
    </font>
    <font>
      <b/>
      <sz val="11"/>
      <color rgb="FFFF0000"/>
      <name val="Arial"/>
      <family val="2"/>
      <scheme val="minor"/>
    </font>
    <font>
      <b/>
      <sz val="8"/>
      <color rgb="FFFF0000"/>
      <name val="Arial"/>
      <family val="2"/>
      <scheme val="minor"/>
    </font>
    <font>
      <b/>
      <sz val="11"/>
      <color rgb="FF00B050"/>
      <name val="Arial"/>
      <family val="2"/>
      <scheme val="minor"/>
    </font>
    <font>
      <b/>
      <sz val="16"/>
      <color theme="1"/>
      <name val="Arial"/>
      <family val="2"/>
      <scheme val="minor"/>
    </font>
    <font>
      <b/>
      <sz val="14"/>
      <color theme="1"/>
      <name val="Arial"/>
      <family val="2"/>
      <scheme val="minor"/>
    </font>
    <font>
      <b/>
      <sz val="12"/>
      <color theme="1"/>
      <name val="Arial"/>
      <family val="2"/>
      <scheme val="minor"/>
    </font>
    <font>
      <b/>
      <sz val="12"/>
      <name val="Arial"/>
      <family val="2"/>
      <scheme val="minor"/>
    </font>
    <font>
      <b/>
      <sz val="20"/>
      <color theme="1"/>
      <name val="Arial"/>
      <family val="2"/>
      <scheme val="minor"/>
    </font>
    <font>
      <b/>
      <sz val="20"/>
      <color rgb="FFFF0000"/>
      <name val="Arial"/>
      <family val="2"/>
      <scheme val="minor"/>
    </font>
    <font>
      <b/>
      <sz val="22"/>
      <color rgb="FFFF0000"/>
      <name val="Arial"/>
      <family val="2"/>
      <scheme val="minor"/>
    </font>
    <font>
      <b/>
      <sz val="18"/>
      <color theme="5"/>
      <name val="Arial"/>
      <family val="2"/>
      <scheme val="minor"/>
    </font>
    <font>
      <sz val="20"/>
      <color theme="1"/>
      <name val="Arial"/>
      <family val="2"/>
      <scheme val="minor"/>
    </font>
    <font>
      <sz val="14"/>
      <color theme="1"/>
      <name val="Arial"/>
      <family val="2"/>
      <scheme val="minor"/>
    </font>
    <font>
      <b/>
      <sz val="14"/>
      <color rgb="FFFF0000"/>
      <name val="Arial"/>
      <family val="2"/>
      <scheme val="minor"/>
    </font>
    <font>
      <sz val="16"/>
      <color theme="1"/>
      <name val="Arial"/>
      <family val="2"/>
      <scheme val="minor"/>
    </font>
    <font>
      <sz val="18"/>
      <color theme="1"/>
      <name val="Arial"/>
      <family val="2"/>
      <scheme val="minor"/>
    </font>
  </fonts>
  <fills count="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3" tint="0.79998168889431442"/>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xf numFmtId="164" fontId="1" fillId="0" borderId="0" applyFont="0" applyFill="0" applyBorder="0" applyAlignment="0" applyProtection="0"/>
  </cellStyleXfs>
  <cellXfs count="44">
    <xf numFmtId="0" fontId="0" fillId="0" borderId="0" xfId="0"/>
    <xf numFmtId="0" fontId="0" fillId="0" borderId="0" xfId="0" applyAlignment="1">
      <alignment horizontal="center"/>
    </xf>
    <xf numFmtId="0" fontId="5" fillId="0" borderId="0" xfId="0" applyFont="1"/>
    <xf numFmtId="0" fontId="5" fillId="0" borderId="0" xfId="0" applyFont="1" applyBorder="1" applyAlignment="1">
      <alignment horizontal="center" vertical="top" wrapText="1"/>
    </xf>
    <xf numFmtId="0" fontId="4" fillId="0" borderId="0" xfId="0" applyFont="1"/>
    <xf numFmtId="0" fontId="4" fillId="2" borderId="0" xfId="0" applyFont="1" applyFill="1" applyAlignment="1">
      <alignment vertical="top" wrapText="1"/>
    </xf>
    <xf numFmtId="0" fontId="0" fillId="0" borderId="0" xfId="0" applyFill="1"/>
    <xf numFmtId="0" fontId="0" fillId="3" borderId="0" xfId="0" applyFill="1"/>
    <xf numFmtId="0" fontId="7" fillId="0" borderId="0" xfId="0" applyFont="1"/>
    <xf numFmtId="0" fontId="10" fillId="0" borderId="0" xfId="0" applyFont="1"/>
    <xf numFmtId="0" fontId="0" fillId="4" borderId="0" xfId="0" applyFill="1"/>
    <xf numFmtId="0" fontId="4" fillId="0" borderId="0" xfId="0" applyFont="1" applyFill="1" applyAlignment="1">
      <alignment vertical="top" wrapText="1"/>
    </xf>
    <xf numFmtId="0" fontId="10" fillId="0" borderId="0" xfId="0" applyFont="1" applyFill="1"/>
    <xf numFmtId="0" fontId="4" fillId="2" borderId="0" xfId="0" applyFont="1" applyFill="1" applyAlignment="1">
      <alignment vertical="top"/>
    </xf>
    <xf numFmtId="0" fontId="8" fillId="0" borderId="0" xfId="0" applyFont="1" applyAlignment="1">
      <alignment horizontal="center"/>
    </xf>
    <xf numFmtId="165" fontId="0" fillId="0" borderId="0" xfId="1" applyNumberFormat="1" applyFont="1"/>
    <xf numFmtId="166" fontId="0" fillId="0" borderId="0" xfId="1" applyNumberFormat="1" applyFont="1"/>
    <xf numFmtId="0" fontId="13" fillId="0" borderId="0" xfId="0" applyFont="1"/>
    <xf numFmtId="0" fontId="14" fillId="0" borderId="0" xfId="0" applyFont="1"/>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4" fillId="0" borderId="0" xfId="0" applyFont="1" applyBorder="1"/>
    <xf numFmtId="0" fontId="4" fillId="0" borderId="13" xfId="0" applyFont="1" applyBorder="1"/>
    <xf numFmtId="0" fontId="4" fillId="0" borderId="14" xfId="0" applyFont="1" applyBorder="1"/>
    <xf numFmtId="0" fontId="4" fillId="0" borderId="15" xfId="0" applyFont="1" applyBorder="1"/>
    <xf numFmtId="0" fontId="4" fillId="0" borderId="16" xfId="0" applyFont="1" applyBorder="1"/>
    <xf numFmtId="0" fontId="15" fillId="0" borderId="0" xfId="0" applyFont="1"/>
    <xf numFmtId="0" fontId="12" fillId="0" borderId="0" xfId="0" applyFont="1" applyAlignment="1">
      <alignment horizontal="center"/>
    </xf>
    <xf numFmtId="0" fontId="13" fillId="0" borderId="0" xfId="0" applyFont="1" applyAlignment="1">
      <alignment horizontal="center"/>
    </xf>
    <xf numFmtId="0" fontId="18" fillId="0" borderId="0" xfId="0" applyFont="1" applyAlignment="1">
      <alignment horizontal="center" vertical="top" wrapText="1"/>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4" xfId="0" applyFont="1" applyBorder="1" applyAlignment="1">
      <alignment horizontal="center" vertical="top" wrapText="1"/>
    </xf>
    <xf numFmtId="0" fontId="5" fillId="0" borderId="0"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9" fillId="2" borderId="0" xfId="0" applyFont="1" applyFill="1" applyAlignment="1">
      <alignment horizontal="center" vertical="top"/>
    </xf>
    <xf numFmtId="0" fontId="11" fillId="3" borderId="0" xfId="0" applyFont="1" applyFill="1" applyAlignment="1">
      <alignment horizontal="center" wrapText="1"/>
    </xf>
    <xf numFmtId="0" fontId="9" fillId="5" borderId="0" xfId="0" applyFont="1" applyFill="1" applyAlignment="1">
      <alignment horizontal="center" vertical="top" wrapText="1"/>
    </xf>
  </cellXfs>
  <cellStyles count="2">
    <cellStyle name="Comma" xfId="1" builtinId="3"/>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workbookViewId="0">
      <selection activeCell="I26" sqref="I26"/>
    </sheetView>
  </sheetViews>
  <sheetFormatPr defaultRowHeight="14.25" x14ac:dyDescent="0.2"/>
  <sheetData>
    <row r="1" spans="1:22" ht="27.75" x14ac:dyDescent="0.4">
      <c r="D1" s="4" t="s">
        <v>0</v>
      </c>
      <c r="H1" s="4" t="s">
        <v>1</v>
      </c>
      <c r="L1" s="4" t="s">
        <v>16</v>
      </c>
      <c r="V1" s="18" t="s">
        <v>34</v>
      </c>
    </row>
    <row r="2" spans="1:22" ht="26.25" x14ac:dyDescent="0.4">
      <c r="C2" s="4"/>
      <c r="D2" s="30" t="s">
        <v>28</v>
      </c>
      <c r="E2" s="4"/>
      <c r="F2" s="4"/>
      <c r="G2" s="4"/>
      <c r="H2" s="29" t="s">
        <v>29</v>
      </c>
      <c r="I2" s="4"/>
      <c r="L2" s="29" t="s">
        <v>30</v>
      </c>
    </row>
    <row r="3" spans="1:22" ht="15" x14ac:dyDescent="0.25">
      <c r="C3" s="19">
        <v>1</v>
      </c>
      <c r="D3" s="20">
        <v>2</v>
      </c>
      <c r="E3" s="21">
        <v>4</v>
      </c>
      <c r="F3" s="4"/>
      <c r="G3" s="4">
        <v>2</v>
      </c>
      <c r="H3" s="4">
        <v>3</v>
      </c>
      <c r="I3" s="4">
        <v>5</v>
      </c>
    </row>
    <row r="4" spans="1:22" ht="15" x14ac:dyDescent="0.25">
      <c r="C4" s="22">
        <v>3</v>
      </c>
      <c r="D4" s="23">
        <v>2</v>
      </c>
      <c r="E4" s="24">
        <v>8</v>
      </c>
      <c r="F4" s="4"/>
      <c r="G4" s="4">
        <v>2</v>
      </c>
      <c r="H4" s="4">
        <v>6</v>
      </c>
      <c r="I4" s="4">
        <v>7</v>
      </c>
      <c r="L4" s="4">
        <v>22</v>
      </c>
    </row>
    <row r="5" spans="1:22" ht="15" x14ac:dyDescent="0.25">
      <c r="C5" s="25">
        <v>2</v>
      </c>
      <c r="D5" s="26">
        <v>4</v>
      </c>
      <c r="E5" s="27">
        <v>9</v>
      </c>
      <c r="F5" s="4"/>
      <c r="G5" s="4">
        <v>1</v>
      </c>
      <c r="H5" s="4">
        <v>2</v>
      </c>
      <c r="I5" s="4">
        <v>8</v>
      </c>
    </row>
    <row r="7" spans="1:22" x14ac:dyDescent="0.2">
      <c r="D7" t="s">
        <v>25</v>
      </c>
      <c r="H7" t="s">
        <v>25</v>
      </c>
      <c r="L7" t="s">
        <v>26</v>
      </c>
    </row>
    <row r="8" spans="1:22" x14ac:dyDescent="0.2">
      <c r="O8" s="31" t="s">
        <v>31</v>
      </c>
      <c r="P8" s="31"/>
      <c r="Q8" s="31"/>
      <c r="R8" s="31"/>
      <c r="S8" s="31"/>
      <c r="T8" s="31"/>
    </row>
    <row r="9" spans="1:22" x14ac:dyDescent="0.2">
      <c r="A9" t="s">
        <v>24</v>
      </c>
      <c r="O9" s="31"/>
      <c r="P9" s="31"/>
      <c r="Q9" s="31"/>
      <c r="R9" s="31"/>
      <c r="S9" s="31"/>
      <c r="T9" s="31"/>
    </row>
    <row r="10" spans="1:22" ht="26.25" x14ac:dyDescent="0.4">
      <c r="C10" s="17">
        <f>C3+G3</f>
        <v>3</v>
      </c>
      <c r="D10" s="17">
        <f t="shared" ref="D10:E12" si="0">D3+H3</f>
        <v>5</v>
      </c>
      <c r="E10" s="17">
        <f t="shared" si="0"/>
        <v>9</v>
      </c>
      <c r="O10" s="31"/>
      <c r="P10" s="31"/>
      <c r="Q10" s="31"/>
      <c r="R10" s="31"/>
      <c r="S10" s="31"/>
      <c r="T10" s="31"/>
    </row>
    <row r="11" spans="1:22" ht="26.25" x14ac:dyDescent="0.4">
      <c r="C11" s="17">
        <f t="shared" ref="C11:C12" si="1">C4+G4</f>
        <v>5</v>
      </c>
      <c r="D11" s="17">
        <f t="shared" si="0"/>
        <v>8</v>
      </c>
      <c r="E11" s="17">
        <f t="shared" si="0"/>
        <v>15</v>
      </c>
    </row>
    <row r="12" spans="1:22" ht="26.25" x14ac:dyDescent="0.4">
      <c r="C12" s="17">
        <f t="shared" si="1"/>
        <v>3</v>
      </c>
      <c r="D12" s="17">
        <f t="shared" si="0"/>
        <v>6</v>
      </c>
      <c r="E12" s="17">
        <f t="shared" si="0"/>
        <v>17</v>
      </c>
    </row>
    <row r="17" spans="1:5" ht="23.25" x14ac:dyDescent="0.35">
      <c r="A17" t="s">
        <v>27</v>
      </c>
      <c r="C17" s="28">
        <f>C3-G3</f>
        <v>-1</v>
      </c>
      <c r="D17" s="28">
        <f t="shared" ref="D17:E19" si="2">D3-H3</f>
        <v>-1</v>
      </c>
      <c r="E17" s="28">
        <f t="shared" si="2"/>
        <v>-1</v>
      </c>
    </row>
    <row r="18" spans="1:5" ht="23.25" x14ac:dyDescent="0.35">
      <c r="C18" s="28">
        <f t="shared" ref="C18:C19" si="3">C4-G4</f>
        <v>1</v>
      </c>
      <c r="D18" s="28">
        <f t="shared" si="2"/>
        <v>-4</v>
      </c>
      <c r="E18" s="28">
        <f t="shared" si="2"/>
        <v>1</v>
      </c>
    </row>
    <row r="19" spans="1:5" ht="23.25" x14ac:dyDescent="0.35">
      <c r="C19" s="28">
        <f t="shared" si="3"/>
        <v>1</v>
      </c>
      <c r="D19" s="28">
        <f t="shared" si="2"/>
        <v>2</v>
      </c>
      <c r="E19" s="28">
        <f t="shared" si="2"/>
        <v>1</v>
      </c>
    </row>
    <row r="26" spans="1:5" ht="20.25" x14ac:dyDescent="0.3">
      <c r="A26" t="s">
        <v>32</v>
      </c>
      <c r="C26">
        <f t="array" ref="C26:E28">A*L4</f>
        <v>22</v>
      </c>
      <c r="D26">
        <v>44</v>
      </c>
      <c r="E26">
        <v>88</v>
      </c>
    </row>
    <row r="27" spans="1:5" x14ac:dyDescent="0.2">
      <c r="C27">
        <v>66</v>
      </c>
      <c r="D27">
        <v>44</v>
      </c>
      <c r="E27">
        <v>176</v>
      </c>
    </row>
    <row r="28" spans="1:5" x14ac:dyDescent="0.2">
      <c r="C28">
        <v>44</v>
      </c>
      <c r="D28">
        <v>88</v>
      </c>
      <c r="E28">
        <v>198</v>
      </c>
    </row>
    <row r="33" spans="1:5" ht="25.5" x14ac:dyDescent="0.35">
      <c r="A33" t="s">
        <v>33</v>
      </c>
      <c r="C33">
        <f t="array" ref="C33:E35">B*L4</f>
        <v>44</v>
      </c>
      <c r="D33">
        <v>66</v>
      </c>
      <c r="E33">
        <v>110</v>
      </c>
    </row>
    <row r="34" spans="1:5" x14ac:dyDescent="0.2">
      <c r="C34">
        <v>44</v>
      </c>
      <c r="D34">
        <v>132</v>
      </c>
      <c r="E34">
        <v>154</v>
      </c>
    </row>
    <row r="35" spans="1:5" x14ac:dyDescent="0.2">
      <c r="C35">
        <v>22</v>
      </c>
      <c r="D35">
        <v>44</v>
      </c>
      <c r="E35">
        <v>176</v>
      </c>
    </row>
  </sheetData>
  <mergeCells count="1">
    <mergeCell ref="O8:T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
  <sheetViews>
    <sheetView workbookViewId="0">
      <selection activeCell="D39" sqref="D39"/>
    </sheetView>
  </sheetViews>
  <sheetFormatPr defaultRowHeight="14.25" x14ac:dyDescent="0.2"/>
  <cols>
    <col min="1" max="1" width="14.5" customWidth="1"/>
    <col min="2" max="2" width="11.25" customWidth="1"/>
    <col min="3" max="3" width="6.375" customWidth="1"/>
    <col min="4" max="4" width="5.75" customWidth="1"/>
    <col min="5" max="5" width="4.375" customWidth="1"/>
    <col min="7" max="7" width="4.625" customWidth="1"/>
    <col min="8" max="8" width="4.25" customWidth="1"/>
    <col min="9" max="9" width="3.75" customWidth="1"/>
  </cols>
  <sheetData>
    <row r="1" spans="1:16" ht="26.25" x14ac:dyDescent="0.4">
      <c r="P1" s="17" t="s">
        <v>23</v>
      </c>
    </row>
    <row r="2" spans="1:16" ht="15" x14ac:dyDescent="0.25">
      <c r="C2" s="4"/>
      <c r="D2" s="4" t="s">
        <v>0</v>
      </c>
      <c r="E2" s="4"/>
      <c r="F2" s="4"/>
      <c r="G2" s="4"/>
      <c r="H2" s="4" t="s">
        <v>1</v>
      </c>
      <c r="I2" s="4"/>
    </row>
    <row r="3" spans="1:16" ht="15" x14ac:dyDescent="0.25">
      <c r="C3" s="4">
        <v>1</v>
      </c>
      <c r="D3" s="4">
        <v>2</v>
      </c>
      <c r="E3" s="4">
        <v>4</v>
      </c>
      <c r="F3" s="4"/>
      <c r="G3" s="4">
        <v>2</v>
      </c>
      <c r="H3" s="4">
        <v>3</v>
      </c>
      <c r="I3" s="4">
        <v>5</v>
      </c>
    </row>
    <row r="4" spans="1:16" ht="15" x14ac:dyDescent="0.25">
      <c r="C4" s="4">
        <v>3</v>
      </c>
      <c r="D4" s="4">
        <v>2</v>
      </c>
      <c r="E4" s="4">
        <v>8</v>
      </c>
      <c r="F4" s="4"/>
      <c r="G4" s="4">
        <v>2</v>
      </c>
      <c r="H4" s="4">
        <v>6</v>
      </c>
      <c r="I4" s="4">
        <v>7</v>
      </c>
    </row>
    <row r="5" spans="1:16" ht="15" x14ac:dyDescent="0.25">
      <c r="C5" s="4">
        <v>2</v>
      </c>
      <c r="D5" s="4">
        <v>4</v>
      </c>
      <c r="E5" s="4">
        <v>9</v>
      </c>
      <c r="F5" s="4"/>
      <c r="G5" s="4">
        <v>1</v>
      </c>
      <c r="H5" s="4">
        <v>2</v>
      </c>
      <c r="I5" s="4">
        <v>8</v>
      </c>
    </row>
    <row r="7" spans="1:16" ht="15" thickBot="1" x14ac:dyDescent="0.25"/>
    <row r="8" spans="1:16" ht="15" x14ac:dyDescent="0.25">
      <c r="A8" s="2" t="s">
        <v>7</v>
      </c>
      <c r="C8" s="2">
        <f t="array" ref="C8:E10">MMULT(C3:E5,G3:I5)</f>
        <v>10</v>
      </c>
      <c r="D8" s="2">
        <v>23</v>
      </c>
      <c r="E8" s="2">
        <v>51</v>
      </c>
      <c r="I8" s="32" t="s">
        <v>13</v>
      </c>
      <c r="J8" s="33"/>
      <c r="K8" s="33"/>
      <c r="L8" s="33"/>
      <c r="M8" s="33"/>
      <c r="N8" s="33"/>
      <c r="O8" s="34"/>
    </row>
    <row r="9" spans="1:16" ht="15" x14ac:dyDescent="0.25">
      <c r="C9" s="2">
        <v>18</v>
      </c>
      <c r="D9" s="2">
        <v>37</v>
      </c>
      <c r="E9" s="2">
        <v>93</v>
      </c>
      <c r="I9" s="35"/>
      <c r="J9" s="36"/>
      <c r="K9" s="36"/>
      <c r="L9" s="36"/>
      <c r="M9" s="36"/>
      <c r="N9" s="36"/>
      <c r="O9" s="37"/>
    </row>
    <row r="10" spans="1:16" ht="15" x14ac:dyDescent="0.25">
      <c r="C10" s="2">
        <v>21</v>
      </c>
      <c r="D10" s="2">
        <v>48</v>
      </c>
      <c r="E10" s="2">
        <v>110</v>
      </c>
      <c r="I10" s="35"/>
      <c r="J10" s="36"/>
      <c r="K10" s="36"/>
      <c r="L10" s="36"/>
      <c r="M10" s="36"/>
      <c r="N10" s="36"/>
      <c r="O10" s="37"/>
    </row>
    <row r="11" spans="1:16" ht="15" thickBot="1" x14ac:dyDescent="0.25">
      <c r="I11" s="38"/>
      <c r="J11" s="39"/>
      <c r="K11" s="39"/>
      <c r="L11" s="39"/>
      <c r="M11" s="39"/>
      <c r="N11" s="39"/>
      <c r="O11" s="40"/>
    </row>
    <row r="12" spans="1:16" ht="15" x14ac:dyDescent="0.2">
      <c r="I12" s="3"/>
      <c r="J12" s="3"/>
      <c r="K12" s="3"/>
      <c r="L12" s="3"/>
      <c r="M12" s="3"/>
      <c r="N12" s="3"/>
      <c r="O12" s="3"/>
    </row>
    <row r="13" spans="1:16" ht="15" x14ac:dyDescent="0.2">
      <c r="I13" s="3"/>
      <c r="J13" s="3"/>
      <c r="K13" s="3"/>
      <c r="L13" s="3"/>
      <c r="M13" s="3"/>
      <c r="N13" s="3"/>
      <c r="O13" s="3"/>
    </row>
    <row r="15" spans="1:16" ht="30" x14ac:dyDescent="0.25">
      <c r="A15" s="5" t="s">
        <v>2</v>
      </c>
      <c r="B15" s="5" t="s">
        <v>6</v>
      </c>
      <c r="D15" s="9">
        <f>MDETERM(C3:E5)</f>
        <v>-4</v>
      </c>
      <c r="F15" s="5" t="s">
        <v>8</v>
      </c>
      <c r="G15" s="13" t="s">
        <v>6</v>
      </c>
      <c r="I15" s="9">
        <f>MDETERM(G3:I5)</f>
        <v>31</v>
      </c>
      <c r="K15" s="41" t="s">
        <v>11</v>
      </c>
      <c r="L15" s="41"/>
      <c r="M15" s="41"/>
      <c r="N15" s="41"/>
      <c r="O15" s="41"/>
    </row>
    <row r="16" spans="1:16" s="6" customFormat="1" ht="15.75" x14ac:dyDescent="0.25">
      <c r="A16" s="11"/>
      <c r="B16" s="11"/>
      <c r="D16" s="12"/>
      <c r="F16" s="11"/>
      <c r="G16" s="11"/>
      <c r="I16" s="12"/>
    </row>
    <row r="17" spans="1:15" s="6" customFormat="1" ht="15.75" x14ac:dyDescent="0.25">
      <c r="A17" s="11"/>
      <c r="B17" s="11"/>
      <c r="D17" s="12"/>
      <c r="F17" s="11"/>
      <c r="G17" s="11"/>
      <c r="I17" s="12"/>
    </row>
    <row r="18" spans="1:15" s="6" customFormat="1" ht="15.75" x14ac:dyDescent="0.25">
      <c r="A18" s="11"/>
      <c r="B18" s="11"/>
      <c r="D18" s="12"/>
      <c r="F18" s="11"/>
      <c r="G18" s="11"/>
      <c r="I18" s="12"/>
    </row>
    <row r="22" spans="1:15" ht="15" customHeight="1" x14ac:dyDescent="0.25">
      <c r="A22" s="7" t="s">
        <v>3</v>
      </c>
      <c r="B22" s="7" t="s">
        <v>9</v>
      </c>
      <c r="C22" s="8">
        <f t="array" ref="C22:E24">MINVERSE(C3:E5)</f>
        <v>3.5</v>
      </c>
      <c r="D22" s="8">
        <v>0.5</v>
      </c>
      <c r="E22" s="8">
        <v>-2</v>
      </c>
      <c r="G22" s="8">
        <f t="array" ref="G22:I24">MINVERSE(G3:I5)</f>
        <v>1.0967741935483872</v>
      </c>
      <c r="H22" s="8">
        <v>-0.45161290322580644</v>
      </c>
      <c r="I22" s="8">
        <v>-0.29032258064516131</v>
      </c>
      <c r="J22" s="42" t="s">
        <v>12</v>
      </c>
      <c r="K22" s="42"/>
      <c r="L22" s="42"/>
      <c r="M22" s="42"/>
      <c r="N22" s="42"/>
      <c r="O22" s="42"/>
    </row>
    <row r="23" spans="1:15" ht="15" customHeight="1" x14ac:dyDescent="0.25">
      <c r="C23" s="8">
        <v>2.75</v>
      </c>
      <c r="D23" s="8">
        <v>-0.24999999999999994</v>
      </c>
      <c r="E23" s="8">
        <v>-1</v>
      </c>
      <c r="G23" s="8">
        <v>-0.29032258064516131</v>
      </c>
      <c r="H23" s="8">
        <v>0.35483870967741932</v>
      </c>
      <c r="I23" s="8">
        <v>-0.12903225806451613</v>
      </c>
      <c r="J23" s="42"/>
      <c r="K23" s="42"/>
      <c r="L23" s="42"/>
      <c r="M23" s="42"/>
      <c r="N23" s="42"/>
      <c r="O23" s="42"/>
    </row>
    <row r="24" spans="1:15" ht="15" customHeight="1" x14ac:dyDescent="0.25">
      <c r="C24" s="8">
        <v>-2</v>
      </c>
      <c r="D24" s="8">
        <v>0</v>
      </c>
      <c r="E24" s="8">
        <v>1</v>
      </c>
      <c r="G24" s="8">
        <v>-6.4516129032258063E-2</v>
      </c>
      <c r="H24" s="8">
        <v>-3.2258064516129031E-2</v>
      </c>
      <c r="I24" s="8">
        <v>0.19354838709677419</v>
      </c>
      <c r="J24" s="42"/>
      <c r="K24" s="42"/>
      <c r="L24" s="42"/>
      <c r="M24" s="42"/>
      <c r="N24" s="42"/>
      <c r="O24" s="42"/>
    </row>
    <row r="25" spans="1:15" x14ac:dyDescent="0.2">
      <c r="J25" s="42"/>
      <c r="K25" s="42"/>
      <c r="L25" s="42"/>
      <c r="M25" s="42"/>
      <c r="N25" s="42"/>
      <c r="O25" s="42"/>
    </row>
    <row r="29" spans="1:15" ht="20.25" customHeight="1" x14ac:dyDescent="0.3">
      <c r="A29" s="14" t="s">
        <v>14</v>
      </c>
      <c r="B29" s="10" t="s">
        <v>10</v>
      </c>
      <c r="C29">
        <f t="array" ref="C29:E31">MMULT(C22:E24,C3:E5)</f>
        <v>1</v>
      </c>
      <c r="D29">
        <v>0</v>
      </c>
      <c r="E29">
        <v>0</v>
      </c>
      <c r="G29">
        <f t="array" ref="G29:I31">MMULT(G22:I24,G3:I5)</f>
        <v>1.0000000000000002</v>
      </c>
      <c r="H29">
        <v>7.7715611723760958E-16</v>
      </c>
      <c r="I29">
        <v>4.4408920985006262E-16</v>
      </c>
      <c r="K29" s="43" t="s">
        <v>15</v>
      </c>
      <c r="L29" s="43"/>
      <c r="M29" s="43"/>
      <c r="N29" s="43"/>
      <c r="O29" s="43"/>
    </row>
    <row r="30" spans="1:15" x14ac:dyDescent="0.2">
      <c r="C30">
        <v>0</v>
      </c>
      <c r="D30">
        <v>1</v>
      </c>
      <c r="E30">
        <v>0</v>
      </c>
      <c r="G30">
        <v>-1.1102230246251565E-16</v>
      </c>
      <c r="H30">
        <v>0.99999999999999978</v>
      </c>
      <c r="I30">
        <v>-4.4408920985006262E-16</v>
      </c>
      <c r="K30" s="43"/>
      <c r="L30" s="43"/>
      <c r="M30" s="43"/>
      <c r="N30" s="43"/>
      <c r="O30" s="43"/>
    </row>
    <row r="31" spans="1:15" x14ac:dyDescent="0.2">
      <c r="C31">
        <v>0</v>
      </c>
      <c r="D31">
        <v>0</v>
      </c>
      <c r="E31">
        <v>1</v>
      </c>
      <c r="G31">
        <v>0</v>
      </c>
      <c r="H31">
        <v>0</v>
      </c>
      <c r="I31">
        <v>1</v>
      </c>
      <c r="K31" s="43"/>
      <c r="L31" s="43"/>
      <c r="M31" s="43"/>
      <c r="N31" s="43"/>
      <c r="O31" s="43"/>
    </row>
    <row r="36" spans="13:13" x14ac:dyDescent="0.2">
      <c r="M36">
        <v>1</v>
      </c>
    </row>
  </sheetData>
  <mergeCells count="4">
    <mergeCell ref="I8:O11"/>
    <mergeCell ref="K15:O15"/>
    <mergeCell ref="J22:O25"/>
    <mergeCell ref="K29:O3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
  <sheetViews>
    <sheetView tabSelected="1" workbookViewId="0">
      <selection activeCell="T20" sqref="T20"/>
    </sheetView>
  </sheetViews>
  <sheetFormatPr defaultRowHeight="14.25" x14ac:dyDescent="0.2"/>
  <cols>
    <col min="1" max="1" width="5.125" customWidth="1"/>
    <col min="3" max="3" width="4.5" customWidth="1"/>
    <col min="4" max="4" width="13" bestFit="1" customWidth="1"/>
    <col min="5" max="5" width="5.25" customWidth="1"/>
    <col min="6" max="6" width="7.125" customWidth="1"/>
    <col min="7" max="7" width="5.625" customWidth="1"/>
    <col min="9" max="9" width="5.75" customWidth="1"/>
    <col min="10" max="10" width="13" bestFit="1" customWidth="1"/>
    <col min="11" max="11" width="5.5" customWidth="1"/>
    <col min="12" max="12" width="9.125" bestFit="1" customWidth="1"/>
  </cols>
  <sheetData>
    <row r="1" spans="1:17" ht="26.25" x14ac:dyDescent="0.4">
      <c r="Q1" s="17" t="s">
        <v>23</v>
      </c>
    </row>
    <row r="2" spans="1:17" x14ac:dyDescent="0.2">
      <c r="B2" t="s">
        <v>0</v>
      </c>
      <c r="F2" t="s">
        <v>1</v>
      </c>
      <c r="J2" t="s">
        <v>16</v>
      </c>
    </row>
    <row r="4" spans="1:17" x14ac:dyDescent="0.2">
      <c r="A4" s="1">
        <v>3</v>
      </c>
      <c r="B4" s="1">
        <v>-2</v>
      </c>
      <c r="C4" s="1">
        <v>5</v>
      </c>
      <c r="E4">
        <v>7</v>
      </c>
      <c r="F4">
        <v>-3</v>
      </c>
      <c r="G4">
        <v>1</v>
      </c>
      <c r="I4">
        <v>5</v>
      </c>
      <c r="J4">
        <v>1</v>
      </c>
      <c r="K4">
        <v>-2</v>
      </c>
    </row>
    <row r="5" spans="1:17" x14ac:dyDescent="0.2">
      <c r="A5" s="1">
        <v>4</v>
      </c>
      <c r="B5" s="1">
        <v>1</v>
      </c>
      <c r="C5" s="1">
        <v>6</v>
      </c>
      <c r="E5">
        <v>8</v>
      </c>
      <c r="F5">
        <v>-1</v>
      </c>
      <c r="G5">
        <v>0</v>
      </c>
      <c r="I5">
        <v>9</v>
      </c>
      <c r="J5">
        <v>0</v>
      </c>
      <c r="K5">
        <v>-3</v>
      </c>
    </row>
    <row r="6" spans="1:17" x14ac:dyDescent="0.2">
      <c r="A6" s="1">
        <v>2</v>
      </c>
      <c r="B6" s="1">
        <v>-1</v>
      </c>
      <c r="C6" s="1">
        <v>1</v>
      </c>
      <c r="E6">
        <v>3</v>
      </c>
      <c r="F6">
        <v>4</v>
      </c>
      <c r="G6">
        <v>2</v>
      </c>
      <c r="I6">
        <v>6</v>
      </c>
      <c r="J6">
        <v>2</v>
      </c>
      <c r="K6">
        <v>-1</v>
      </c>
    </row>
    <row r="7" spans="1:17" x14ac:dyDescent="0.2">
      <c r="A7" s="1"/>
      <c r="B7" s="1"/>
      <c r="C7" s="1"/>
    </row>
    <row r="8" spans="1:17" x14ac:dyDescent="0.2">
      <c r="B8" t="s">
        <v>4</v>
      </c>
      <c r="F8" t="s">
        <v>5</v>
      </c>
    </row>
    <row r="14" spans="1:17" x14ac:dyDescent="0.2">
      <c r="A14" t="s">
        <v>17</v>
      </c>
      <c r="E14">
        <f t="array" ref="E14:G16">MMULT((MMULT(A4:C6,E4:G6)),I4:K6)</f>
        <v>295</v>
      </c>
      <c r="F14">
        <v>46</v>
      </c>
      <c r="G14">
        <v>-92</v>
      </c>
    </row>
    <row r="15" spans="1:17" x14ac:dyDescent="0.2">
      <c r="E15">
        <v>465</v>
      </c>
      <c r="F15">
        <v>86</v>
      </c>
      <c r="G15">
        <v>-157</v>
      </c>
    </row>
    <row r="16" spans="1:17" x14ac:dyDescent="0.2">
      <c r="E16">
        <v>60</v>
      </c>
      <c r="F16">
        <v>17</v>
      </c>
      <c r="G16">
        <v>-19</v>
      </c>
    </row>
    <row r="19" spans="1:16" x14ac:dyDescent="0.2">
      <c r="A19" t="s">
        <v>2</v>
      </c>
      <c r="D19">
        <f>MDETERM(A4:C6)</f>
        <v>-24.999999999999996</v>
      </c>
      <c r="H19" t="s">
        <v>8</v>
      </c>
      <c r="K19">
        <f>MDETERM(E4:G6)</f>
        <v>69</v>
      </c>
      <c r="M19" t="s">
        <v>18</v>
      </c>
      <c r="O19">
        <f>MDETERM(I4:K6)</f>
        <v>-14.999999999999998</v>
      </c>
    </row>
    <row r="27" spans="1:16" x14ac:dyDescent="0.2">
      <c r="A27" t="s">
        <v>3</v>
      </c>
      <c r="C27">
        <f t="array" ref="C27:E29">MINVERSE(A4:C6)</f>
        <v>-0.28000000000000003</v>
      </c>
      <c r="D27">
        <v>0.11999999999999997</v>
      </c>
      <c r="E27">
        <v>0.68000000000000016</v>
      </c>
      <c r="H27" t="s">
        <v>19</v>
      </c>
      <c r="I27">
        <f t="array" ref="I27:K29">MINVERSE(E4:G6)</f>
        <v>-2.8985507246376808E-2</v>
      </c>
      <c r="J27">
        <v>0.14492753623188406</v>
      </c>
      <c r="K27">
        <v>1.4492753623188406E-2</v>
      </c>
      <c r="M27" t="s">
        <v>20</v>
      </c>
      <c r="N27">
        <f t="array" ref="N27:P29">MINVERSE(I4:K6)</f>
        <v>-0.40000000000000008</v>
      </c>
      <c r="O27">
        <v>0.20000000000000004</v>
      </c>
      <c r="P27">
        <v>0.20000000000000004</v>
      </c>
    </row>
    <row r="28" spans="1:16" x14ac:dyDescent="0.2">
      <c r="C28">
        <v>-0.32</v>
      </c>
      <c r="D28">
        <v>0.28000000000000003</v>
      </c>
      <c r="E28">
        <v>-8.0000000000000016E-2</v>
      </c>
      <c r="I28">
        <v>-0.23188405797101447</v>
      </c>
      <c r="J28">
        <v>0.15942028985507242</v>
      </c>
      <c r="K28">
        <v>0.11594202898550725</v>
      </c>
      <c r="N28">
        <v>0.60000000000000009</v>
      </c>
      <c r="O28">
        <v>-0.46666666666666667</v>
      </c>
      <c r="P28">
        <v>0.19999999999999996</v>
      </c>
    </row>
    <row r="29" spans="1:16" x14ac:dyDescent="0.2">
      <c r="C29">
        <v>0.24000000000000002</v>
      </c>
      <c r="D29">
        <v>4.0000000000000015E-2</v>
      </c>
      <c r="E29">
        <v>-0.44000000000000006</v>
      </c>
      <c r="I29">
        <v>0.50724637681159412</v>
      </c>
      <c r="J29">
        <v>-0.53623188405797095</v>
      </c>
      <c r="K29">
        <v>0.24637681159420288</v>
      </c>
      <c r="N29">
        <v>-1.2000000000000002</v>
      </c>
      <c r="O29">
        <v>0.26666666666666672</v>
      </c>
      <c r="P29">
        <v>0.60000000000000009</v>
      </c>
    </row>
    <row r="35" spans="2:12" ht="26.25" x14ac:dyDescent="0.4">
      <c r="B35" t="s">
        <v>21</v>
      </c>
      <c r="L35" t="s">
        <v>22</v>
      </c>
    </row>
    <row r="36" spans="2:12" x14ac:dyDescent="0.2">
      <c r="J36">
        <f t="array" ref="J36:L38">MMULT(I27:K29,E4:G6)</f>
        <v>1</v>
      </c>
      <c r="K36">
        <v>-6.9388939039072284E-18</v>
      </c>
      <c r="L36" s="16">
        <v>3.4694469519536142E-18</v>
      </c>
    </row>
    <row r="37" spans="2:12" x14ac:dyDescent="0.2">
      <c r="C37">
        <f t="array" ref="C37:E39">MMULT(C27:E29,A4:C6)</f>
        <v>1</v>
      </c>
      <c r="D37" s="16">
        <v>-1.1102230246251565E-16</v>
      </c>
      <c r="E37">
        <v>-2.2204460492503131E-16</v>
      </c>
      <c r="J37" s="16">
        <v>-2.2204460492503131E-16</v>
      </c>
      <c r="K37">
        <v>1</v>
      </c>
      <c r="L37" s="16">
        <v>2.7755575615628914E-17</v>
      </c>
    </row>
    <row r="38" spans="2:12" x14ac:dyDescent="0.2">
      <c r="C38">
        <v>1.1102230246251565E-16</v>
      </c>
      <c r="D38">
        <v>1</v>
      </c>
      <c r="E38">
        <v>5.5511151231257827E-17</v>
      </c>
      <c r="J38" s="16">
        <v>-2.2204460492503131E-16</v>
      </c>
      <c r="K38">
        <v>2.2204460492503131E-16</v>
      </c>
      <c r="L38">
        <v>0.99999999999999989</v>
      </c>
    </row>
    <row r="39" spans="2:12" x14ac:dyDescent="0.2">
      <c r="C39">
        <v>0</v>
      </c>
      <c r="D39" s="15">
        <v>5.5511151231257827E-17</v>
      </c>
      <c r="E39">
        <v>1.0000000000000004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نطاقات تمت تسميتها</vt:lpstr>
      </vt:variant>
      <vt:variant>
        <vt:i4>2</vt:i4>
      </vt:variant>
    </vt:vector>
  </HeadingPairs>
  <TitlesOfParts>
    <vt:vector size="5" baseType="lpstr">
      <vt:lpstr>جمع وضرب وطرح</vt:lpstr>
      <vt:lpstr>ضرب المصفوفات ومعكوس المصفوقة</vt:lpstr>
      <vt:lpstr>تمارين</vt:lpstr>
      <vt:lpstr>A</vt:lpstr>
      <vt:lpstr>B</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2015-01-28T08:42:18Z</dcterms:modified>
</cp:coreProperties>
</file>