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تطبيقات الحاسب فصل ثاني 34-35\محاضرة 5تحليل الانحدار\"/>
    </mc:Choice>
  </mc:AlternateContent>
  <bookViews>
    <workbookView xWindow="240" yWindow="45" windowWidth="17175" windowHeight="6915"/>
  </bookViews>
  <sheets>
    <sheet name="النشاط" sheetId="3" r:id="rId1"/>
  </sheets>
  <calcPr calcId="152511"/>
</workbook>
</file>

<file path=xl/calcChain.xml><?xml version="1.0" encoding="utf-8"?>
<calcChain xmlns="http://schemas.openxmlformats.org/spreadsheetml/2006/main">
  <c r="B28" i="3" l="1"/>
  <c r="C19" i="3" l="1"/>
  <c r="C18" i="3"/>
  <c r="E7" i="3" s="1"/>
  <c r="E6" i="3" l="1"/>
  <c r="E15" i="3"/>
  <c r="E14" i="3"/>
  <c r="E13" i="3"/>
  <c r="E12" i="3"/>
  <c r="E11" i="3"/>
  <c r="E10" i="3"/>
  <c r="E9" i="3"/>
  <c r="E8" i="3"/>
</calcChain>
</file>

<file path=xl/sharedStrings.xml><?xml version="1.0" encoding="utf-8"?>
<sst xmlns="http://schemas.openxmlformats.org/spreadsheetml/2006/main" count="10" uniqueCount="10">
  <si>
    <t>أ</t>
  </si>
  <si>
    <t>ب</t>
  </si>
  <si>
    <t xml:space="preserve">تحليل الانحدار لشركة التصنيع المتقدم </t>
  </si>
  <si>
    <t>الشهر</t>
  </si>
  <si>
    <t>عدد الوحدات المنتجة</t>
  </si>
  <si>
    <t xml:space="preserve">معادلة خط الانحدار لتكاليف شركة التصنيع المتقدمة </t>
  </si>
  <si>
    <t xml:space="preserve">اجمالي التكاليف = 378.142468+1.595903 * عدد الوحدات المنتجة </t>
  </si>
  <si>
    <t>اجمالي التكاليف</t>
  </si>
  <si>
    <t>اجمالي تكاليف متوقعة</t>
  </si>
  <si>
    <t xml:space="preserve">اجمالي التكاليف المتوقعه لشهر محرم المقبل عند حجم انتاج 800 وحدة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</si>
</sst>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النشاط!$E$5</c:f>
              <c:strCache>
                <c:ptCount val="1"/>
                <c:pt idx="0">
                  <c:v>اجمالي تكاليف متوقعة</c:v>
                </c:pt>
              </c:strCache>
            </c:strRef>
          </c:tx>
          <c:xVal>
            <c:numRef>
              <c:f>النشاط!$C$6:$C$15</c:f>
              <c:numCache>
                <c:formatCode>General</c:formatCode>
                <c:ptCount val="10"/>
                <c:pt idx="0">
                  <c:v>700</c:v>
                </c:pt>
                <c:pt idx="1">
                  <c:v>600</c:v>
                </c:pt>
                <c:pt idx="2">
                  <c:v>450</c:v>
                </c:pt>
                <c:pt idx="3">
                  <c:v>350</c:v>
                </c:pt>
                <c:pt idx="4">
                  <c:v>475</c:v>
                </c:pt>
                <c:pt idx="5">
                  <c:v>650</c:v>
                </c:pt>
                <c:pt idx="6">
                  <c:v>750</c:v>
                </c:pt>
                <c:pt idx="7">
                  <c:v>825</c:v>
                </c:pt>
                <c:pt idx="8">
                  <c:v>850</c:v>
                </c:pt>
                <c:pt idx="9">
                  <c:v>800</c:v>
                </c:pt>
              </c:numCache>
            </c:numRef>
          </c:xVal>
          <c:yVal>
            <c:numRef>
              <c:f>النشاط!$E$6:$E$15</c:f>
              <c:numCache>
                <c:formatCode>0</c:formatCode>
                <c:ptCount val="10"/>
                <c:pt idx="0">
                  <c:v>1495.274674115456</c:v>
                </c:pt>
                <c:pt idx="1">
                  <c:v>1335.6843575418993</c:v>
                </c:pt>
                <c:pt idx="2">
                  <c:v>1096.298882681564</c:v>
                </c:pt>
                <c:pt idx="3">
                  <c:v>936.70856610800729</c:v>
                </c:pt>
                <c:pt idx="4">
                  <c:v>1136.1964618249533</c:v>
                </c:pt>
                <c:pt idx="5">
                  <c:v>1415.4795158286777</c:v>
                </c:pt>
                <c:pt idx="6">
                  <c:v>1575.0698324022346</c:v>
                </c:pt>
                <c:pt idx="7">
                  <c:v>1694.7625698324021</c:v>
                </c:pt>
                <c:pt idx="8">
                  <c:v>1734.6601489757913</c:v>
                </c:pt>
                <c:pt idx="9">
                  <c:v>1654.864990689013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904"/>
        <c:axId val="312100688"/>
      </c:scatterChart>
      <c:valAx>
        <c:axId val="3120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2100688"/>
        <c:crosses val="autoZero"/>
        <c:crossBetween val="midCat"/>
      </c:valAx>
      <c:valAx>
        <c:axId val="312100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12099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5</xdr:row>
      <xdr:rowOff>85725</xdr:rowOff>
    </xdr:from>
    <xdr:to>
      <xdr:col>13</xdr:col>
      <xdr:colOff>219075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rightToLeft="1" tabSelected="1" topLeftCell="A16" workbookViewId="0">
      <selection activeCell="B28" sqref="B28"/>
    </sheetView>
  </sheetViews>
  <sheetFormatPr defaultRowHeight="14.25" x14ac:dyDescent="0.2"/>
  <cols>
    <col min="2" max="2" width="17.75" customWidth="1"/>
    <col min="3" max="3" width="15.25" bestFit="1" customWidth="1"/>
    <col min="4" max="4" width="11.625" bestFit="1" customWidth="1"/>
    <col min="5" max="5" width="16" bestFit="1" customWidth="1"/>
    <col min="8" max="8" width="12" bestFit="1" customWidth="1"/>
  </cols>
  <sheetData>
    <row r="2" spans="2:5" x14ac:dyDescent="0.2">
      <c r="B2" s="5" t="s">
        <v>2</v>
      </c>
      <c r="C2" s="5"/>
      <c r="D2" s="5"/>
      <c r="E2" s="5"/>
    </row>
    <row r="3" spans="2:5" x14ac:dyDescent="0.2">
      <c r="B3" s="5"/>
      <c r="C3" s="5"/>
      <c r="D3" s="5"/>
      <c r="E3" s="5"/>
    </row>
    <row r="5" spans="2:5" x14ac:dyDescent="0.2">
      <c r="B5" s="4" t="s">
        <v>3</v>
      </c>
      <c r="C5" s="4" t="s">
        <v>4</v>
      </c>
      <c r="D5" s="4" t="s">
        <v>7</v>
      </c>
      <c r="E5" s="4" t="s">
        <v>8</v>
      </c>
    </row>
    <row r="6" spans="2:5" x14ac:dyDescent="0.2">
      <c r="B6" s="3">
        <v>1</v>
      </c>
      <c r="C6" s="3">
        <v>700</v>
      </c>
      <c r="D6" s="3">
        <v>1550</v>
      </c>
      <c r="E6" s="6">
        <f>C$18+C$19*C6</f>
        <v>1495.274674115456</v>
      </c>
    </row>
    <row r="7" spans="2:5" x14ac:dyDescent="0.2">
      <c r="B7" s="3">
        <v>2</v>
      </c>
      <c r="C7" s="3">
        <v>600</v>
      </c>
      <c r="D7" s="3">
        <v>1425</v>
      </c>
      <c r="E7" s="6">
        <f t="shared" ref="E7:E15" si="0">C$18+C$19*C7</f>
        <v>1335.6843575418993</v>
      </c>
    </row>
    <row r="8" spans="2:5" x14ac:dyDescent="0.2">
      <c r="B8" s="3">
        <v>3</v>
      </c>
      <c r="C8" s="3">
        <v>450</v>
      </c>
      <c r="D8" s="3">
        <v>1100</v>
      </c>
      <c r="E8" s="6">
        <f t="shared" si="0"/>
        <v>1096.298882681564</v>
      </c>
    </row>
    <row r="9" spans="2:5" ht="15" x14ac:dyDescent="0.2">
      <c r="B9" s="2">
        <v>4</v>
      </c>
      <c r="C9" s="3">
        <v>350</v>
      </c>
      <c r="D9" s="3">
        <v>800</v>
      </c>
      <c r="E9" s="6">
        <f t="shared" si="0"/>
        <v>936.70856610800729</v>
      </c>
    </row>
    <row r="10" spans="2:5" x14ac:dyDescent="0.2">
      <c r="B10" s="3">
        <v>5</v>
      </c>
      <c r="C10" s="3">
        <v>475</v>
      </c>
      <c r="D10" s="3">
        <v>1200</v>
      </c>
      <c r="E10" s="6">
        <f t="shared" si="0"/>
        <v>1136.1964618249533</v>
      </c>
    </row>
    <row r="11" spans="2:5" x14ac:dyDescent="0.2">
      <c r="B11" s="3">
        <v>6</v>
      </c>
      <c r="C11" s="3">
        <v>650</v>
      </c>
      <c r="D11" s="3">
        <v>1500</v>
      </c>
      <c r="E11" s="6">
        <f t="shared" si="0"/>
        <v>1415.4795158286777</v>
      </c>
    </row>
    <row r="12" spans="2:5" x14ac:dyDescent="0.2">
      <c r="B12" s="3">
        <v>7</v>
      </c>
      <c r="C12" s="3">
        <v>750</v>
      </c>
      <c r="D12" s="3">
        <v>1575</v>
      </c>
      <c r="E12" s="6">
        <f t="shared" si="0"/>
        <v>1575.0698324022346</v>
      </c>
    </row>
    <row r="13" spans="2:5" x14ac:dyDescent="0.2">
      <c r="B13" s="3">
        <v>8</v>
      </c>
      <c r="C13" s="3">
        <v>825</v>
      </c>
      <c r="D13" s="3">
        <v>1625</v>
      </c>
      <c r="E13" s="6">
        <f t="shared" si="0"/>
        <v>1694.7625698324021</v>
      </c>
    </row>
    <row r="14" spans="2:5" x14ac:dyDescent="0.2">
      <c r="B14" s="3">
        <v>9</v>
      </c>
      <c r="C14" s="3">
        <v>850</v>
      </c>
      <c r="D14" s="3">
        <v>1700</v>
      </c>
      <c r="E14" s="6">
        <f t="shared" si="0"/>
        <v>1734.6601489757913</v>
      </c>
    </row>
    <row r="15" spans="2:5" x14ac:dyDescent="0.2">
      <c r="B15" s="3">
        <v>10</v>
      </c>
      <c r="C15" s="3">
        <v>800</v>
      </c>
      <c r="D15" s="3">
        <v>1600</v>
      </c>
      <c r="E15" s="6">
        <f t="shared" si="0"/>
        <v>1654.864990689013</v>
      </c>
    </row>
    <row r="18" spans="2:3" x14ac:dyDescent="0.2">
      <c r="B18" s="1" t="s">
        <v>0</v>
      </c>
      <c r="C18" s="1">
        <f>INTERCEPT(D6:D15,C6:C15)</f>
        <v>378.14245810055854</v>
      </c>
    </row>
    <row r="19" spans="2:3" x14ac:dyDescent="0.2">
      <c r="B19" s="1" t="s">
        <v>1</v>
      </c>
      <c r="C19" s="1">
        <f>SLOPE(D6:D15,C6:C15)</f>
        <v>1.595903165735568</v>
      </c>
    </row>
    <row r="22" spans="2:3" x14ac:dyDescent="0.2">
      <c r="B22" t="s">
        <v>5</v>
      </c>
    </row>
    <row r="24" spans="2:3" x14ac:dyDescent="0.2">
      <c r="B24" t="s">
        <v>6</v>
      </c>
    </row>
    <row r="27" spans="2:3" x14ac:dyDescent="0.2">
      <c r="B27" t="s">
        <v>9</v>
      </c>
    </row>
    <row r="28" spans="2:3" x14ac:dyDescent="0.2">
      <c r="B28" s="7">
        <f>C18+C19*800</f>
        <v>1654.864990689013</v>
      </c>
    </row>
  </sheetData>
  <mergeCells count="1">
    <mergeCell ref="B2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النشاط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لينا باعارمة</cp:lastModifiedBy>
  <dcterms:created xsi:type="dcterms:W3CDTF">2013-11-01T08:59:06Z</dcterms:created>
  <dcterms:modified xsi:type="dcterms:W3CDTF">2014-11-30T13:15:53Z</dcterms:modified>
</cp:coreProperties>
</file>