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01" activeTab="2"/>
  </bookViews>
  <sheets>
    <sheet name="الإدخال" sheetId="1" r:id="rId1"/>
    <sheet name="جدول المواصفات بالفاصلة العشرية" sheetId="2" r:id="rId2"/>
    <sheet name="جدول المواصفات بالتقريب" sheetId="3" r:id="rId3"/>
    <sheet name="التعديل اليدوي" sheetId="4" r:id="rId4"/>
  </sheets>
  <definedNames/>
  <calcPr fullCalcOnLoad="1"/>
</workbook>
</file>

<file path=xl/sharedStrings.xml><?xml version="1.0" encoding="utf-8"?>
<sst xmlns="http://schemas.openxmlformats.org/spreadsheetml/2006/main" count="126" uniqueCount="32">
  <si>
    <t>مستوى الهدف</t>
  </si>
  <si>
    <t>تذكر</t>
  </si>
  <si>
    <t>فهم</t>
  </si>
  <si>
    <t>تحليل</t>
  </si>
  <si>
    <t>تركيب</t>
  </si>
  <si>
    <t>تقويم</t>
  </si>
  <si>
    <t>تطبيق</t>
  </si>
  <si>
    <t>العدد</t>
  </si>
  <si>
    <t>الوزن النسبي لكل مستوى</t>
  </si>
  <si>
    <t>الأسئلة والدرجات</t>
  </si>
  <si>
    <t>الأهداف</t>
  </si>
  <si>
    <t>مجموع</t>
  </si>
  <si>
    <t>الأسئلة</t>
  </si>
  <si>
    <t>الدرجات</t>
  </si>
  <si>
    <t>الأوزان النسبية للموضوعات</t>
  </si>
  <si>
    <t>الدرجة</t>
  </si>
  <si>
    <t>مجموع الأسئلة</t>
  </si>
  <si>
    <t>مجموع الدرجات</t>
  </si>
  <si>
    <t>الأوزان النسبية للأهداف</t>
  </si>
  <si>
    <t>م</t>
  </si>
  <si>
    <t>المجموع</t>
  </si>
  <si>
    <t>عدد أسئلة الاختبار</t>
  </si>
  <si>
    <t>جدول الوزن النسبي للموضوعات</t>
  </si>
  <si>
    <t>جدول الوزن النسبي للأهداف</t>
  </si>
  <si>
    <t>الدرجة النهائية للاختبار</t>
  </si>
  <si>
    <t xml:space="preserve">الوحدة الأولى </t>
  </si>
  <si>
    <t>عدد الأسابيع</t>
  </si>
  <si>
    <t>الفصول</t>
  </si>
  <si>
    <t>الوزن النسبي لكل فصل</t>
  </si>
  <si>
    <t>التعديل اليدوي جدول المواصفات</t>
  </si>
  <si>
    <t>جدول المواصفات بالفواصل العشرية</t>
  </si>
  <si>
    <t xml:space="preserve">جدول المواصفات بالتقريب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</si>
</sst>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43"/>
      <name val="Calibri"/>
      <family val="2"/>
    </font>
    <font>
      <b/>
      <sz val="14"/>
      <color indexed="8"/>
      <name val="Arial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imes New Roman"/>
      <family val="1"/>
    </font>
    <font>
      <sz val="11"/>
      <color rgb="FFFFFF99"/>
      <name val="Calibri"/>
      <family val="2"/>
    </font>
    <font>
      <b/>
      <sz val="15"/>
      <color theme="1"/>
      <name val="Times New Roman"/>
      <family val="1"/>
    </font>
    <font>
      <sz val="11"/>
      <color theme="3" tint="0.39998000860214233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 horizontal="center" vertical="center" wrapText="1" readingOrder="2"/>
      <protection/>
    </xf>
    <xf numFmtId="0" fontId="47" fillId="33" borderId="11" xfId="0" applyFont="1" applyFill="1" applyBorder="1" applyAlignment="1" applyProtection="1">
      <alignment horizontal="center" vertical="center" wrapText="1" readingOrder="2"/>
      <protection/>
    </xf>
    <xf numFmtId="0" fontId="47" fillId="33" borderId="12" xfId="0" applyFont="1" applyFill="1" applyBorder="1" applyAlignment="1" applyProtection="1">
      <alignment horizontal="center" vertical="center" wrapText="1" readingOrder="2"/>
      <protection/>
    </xf>
    <xf numFmtId="0" fontId="47" fillId="0" borderId="10" xfId="0" applyFont="1" applyFill="1" applyBorder="1" applyAlignment="1" applyProtection="1">
      <alignment horizontal="center" wrapText="1" readingOrder="2"/>
      <protection locked="0"/>
    </xf>
    <xf numFmtId="0" fontId="47" fillId="33" borderId="13" xfId="0" applyFont="1" applyFill="1" applyBorder="1" applyAlignment="1" applyProtection="1">
      <alignment horizontal="center" vertical="center" wrapText="1" readingOrder="2"/>
      <protection/>
    </xf>
    <xf numFmtId="0" fontId="47" fillId="33" borderId="14" xfId="0" applyFont="1" applyFill="1" applyBorder="1" applyAlignment="1" applyProtection="1">
      <alignment horizontal="center" vertical="center" wrapText="1" readingOrder="2"/>
      <protection/>
    </xf>
    <xf numFmtId="0" fontId="47" fillId="33" borderId="15" xfId="0" applyFont="1" applyFill="1" applyBorder="1" applyAlignment="1" applyProtection="1">
      <alignment horizontal="center" vertical="center" wrapText="1" readingOrder="2"/>
      <protection/>
    </xf>
    <xf numFmtId="0" fontId="0" fillId="0" borderId="0" xfId="0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 vertical="center" wrapText="1" readingOrder="2"/>
      <protection/>
    </xf>
    <xf numFmtId="0" fontId="50" fillId="0" borderId="0" xfId="0" applyFont="1" applyFill="1" applyAlignment="1" applyProtection="1">
      <alignment/>
      <protection/>
    </xf>
    <xf numFmtId="0" fontId="49" fillId="0" borderId="16" xfId="0" applyFont="1" applyFill="1" applyBorder="1" applyAlignment="1" applyProtection="1">
      <alignment horizontal="center" vertical="top" wrapText="1" readingOrder="2"/>
      <protection/>
    </xf>
    <xf numFmtId="0" fontId="47" fillId="0" borderId="17" xfId="0" applyFont="1" applyFill="1" applyBorder="1" applyAlignment="1" applyProtection="1">
      <alignment horizontal="center" vertical="center" wrapText="1" readingOrder="2"/>
      <protection locked="0"/>
    </xf>
    <xf numFmtId="0" fontId="47" fillId="0" borderId="18" xfId="0" applyFont="1" applyFill="1" applyBorder="1" applyAlignment="1" applyProtection="1">
      <alignment horizontal="center" wrapText="1" readingOrder="2"/>
      <protection locked="0"/>
    </xf>
    <xf numFmtId="0" fontId="47" fillId="0" borderId="19" xfId="0" applyFont="1" applyFill="1" applyBorder="1" applyAlignment="1" applyProtection="1">
      <alignment horizontal="center" wrapText="1" readingOrder="2"/>
      <protection locked="0"/>
    </xf>
    <xf numFmtId="0" fontId="47" fillId="0" borderId="20" xfId="0" applyFont="1" applyFill="1" applyBorder="1" applyAlignment="1" applyProtection="1">
      <alignment horizontal="center" vertical="center" wrapText="1" readingOrder="2"/>
      <protection locked="0"/>
    </xf>
    <xf numFmtId="0" fontId="47" fillId="0" borderId="21" xfId="0" applyFont="1" applyFill="1" applyBorder="1" applyAlignment="1" applyProtection="1">
      <alignment horizontal="center" wrapText="1" readingOrder="2"/>
      <protection locked="0"/>
    </xf>
    <xf numFmtId="0" fontId="47" fillId="0" borderId="22" xfId="0" applyFont="1" applyFill="1" applyBorder="1" applyAlignment="1" applyProtection="1">
      <alignment horizontal="center" wrapText="1" readingOrder="2"/>
      <protection locked="0"/>
    </xf>
    <xf numFmtId="0" fontId="47" fillId="0" borderId="23" xfId="0" applyFont="1" applyFill="1" applyBorder="1" applyAlignment="1" applyProtection="1">
      <alignment horizontal="center" wrapText="1" readingOrder="2"/>
      <protection locked="0"/>
    </xf>
    <xf numFmtId="0" fontId="47" fillId="0" borderId="24" xfId="0" applyFont="1" applyFill="1" applyBorder="1" applyAlignment="1" applyProtection="1">
      <alignment horizontal="center" vertical="center" wrapText="1" readingOrder="2"/>
      <protection locked="0"/>
    </xf>
    <xf numFmtId="0" fontId="47" fillId="0" borderId="25" xfId="0" applyFont="1" applyFill="1" applyBorder="1" applyAlignment="1" applyProtection="1">
      <alignment horizontal="center" wrapText="1" readingOrder="2"/>
      <protection locked="0"/>
    </xf>
    <xf numFmtId="0" fontId="45" fillId="0" borderId="0" xfId="0" applyFont="1" applyFill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top" wrapText="1" readingOrder="2"/>
      <protection/>
    </xf>
    <xf numFmtId="0" fontId="4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2" fillId="0" borderId="2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 wrapText="1" readingOrder="2"/>
    </xf>
    <xf numFmtId="0" fontId="53" fillId="0" borderId="28" xfId="0" applyFont="1" applyFill="1" applyBorder="1" applyAlignment="1">
      <alignment horizontal="center" vertical="center" wrapText="1" readingOrder="2"/>
    </xf>
    <xf numFmtId="0" fontId="54" fillId="0" borderId="19" xfId="0" applyFont="1" applyFill="1" applyBorder="1" applyAlignment="1">
      <alignment horizontal="center" vertical="center" wrapText="1" readingOrder="2"/>
    </xf>
    <xf numFmtId="0" fontId="54" fillId="0" borderId="29" xfId="0" applyFont="1" applyFill="1" applyBorder="1" applyAlignment="1">
      <alignment horizontal="center" vertical="center" wrapText="1" readingOrder="2"/>
    </xf>
    <xf numFmtId="0" fontId="54" fillId="0" borderId="30" xfId="0" applyFont="1" applyFill="1" applyBorder="1" applyAlignment="1">
      <alignment horizontal="center" vertical="center" wrapText="1" readingOrder="2"/>
    </xf>
    <xf numFmtId="0" fontId="54" fillId="0" borderId="31" xfId="0" applyFont="1" applyFill="1" applyBorder="1" applyAlignment="1">
      <alignment horizontal="center" vertical="center" wrapText="1" readingOrder="2"/>
    </xf>
    <xf numFmtId="0" fontId="53" fillId="0" borderId="19" xfId="0" applyFont="1" applyFill="1" applyBorder="1" applyAlignment="1">
      <alignment horizontal="center" wrapText="1" readingOrder="2"/>
    </xf>
    <xf numFmtId="0" fontId="53" fillId="0" borderId="31" xfId="0" applyFont="1" applyFill="1" applyBorder="1" applyAlignment="1">
      <alignment horizontal="center" wrapText="1" readingOrder="2"/>
    </xf>
    <xf numFmtId="0" fontId="53" fillId="0" borderId="20" xfId="0" applyFont="1" applyFill="1" applyBorder="1" applyAlignment="1">
      <alignment horizontal="center" vertical="center" wrapText="1" readingOrder="2"/>
    </xf>
    <xf numFmtId="0" fontId="53" fillId="0" borderId="13" xfId="0" applyFont="1" applyFill="1" applyBorder="1" applyAlignment="1">
      <alignment horizontal="center" vertical="center" wrapText="1" readingOrder="2"/>
    </xf>
    <xf numFmtId="0" fontId="54" fillId="0" borderId="23" xfId="0" applyFont="1" applyFill="1" applyBorder="1" applyAlignment="1">
      <alignment horizontal="center" vertical="center" wrapText="1" readingOrder="2"/>
    </xf>
    <xf numFmtId="0" fontId="53" fillId="0" borderId="32" xfId="0" applyFont="1" applyFill="1" applyBorder="1" applyAlignment="1">
      <alignment horizontal="center" wrapText="1" readingOrder="2"/>
    </xf>
    <xf numFmtId="0" fontId="53" fillId="0" borderId="11" xfId="0" applyFont="1" applyFill="1" applyBorder="1" applyAlignment="1">
      <alignment horizontal="center" wrapText="1" readingOrder="2"/>
    </xf>
    <xf numFmtId="0" fontId="53" fillId="0" borderId="13" xfId="0" applyFont="1" applyFill="1" applyBorder="1" applyAlignment="1">
      <alignment horizontal="center" wrapText="1" readingOrder="2"/>
    </xf>
    <xf numFmtId="0" fontId="53" fillId="0" borderId="23" xfId="0" applyFont="1" applyFill="1" applyBorder="1" applyAlignment="1">
      <alignment horizontal="center" wrapText="1" readingOrder="2"/>
    </xf>
    <xf numFmtId="0" fontId="53" fillId="0" borderId="33" xfId="0" applyFont="1" applyFill="1" applyBorder="1" applyAlignment="1">
      <alignment horizontal="center" wrapText="1" readingOrder="2"/>
    </xf>
    <xf numFmtId="0" fontId="53" fillId="0" borderId="34" xfId="0" applyFont="1" applyFill="1" applyBorder="1" applyAlignment="1">
      <alignment horizontal="center" vertical="center" wrapText="1" readingOrder="2"/>
    </xf>
    <xf numFmtId="0" fontId="53" fillId="0" borderId="35" xfId="0" applyFont="1" applyFill="1" applyBorder="1" applyAlignment="1">
      <alignment horizontal="center" vertical="center" wrapText="1" readingOrder="2"/>
    </xf>
    <xf numFmtId="2" fontId="55" fillId="0" borderId="19" xfId="0" applyNumberFormat="1" applyFont="1" applyFill="1" applyBorder="1" applyAlignment="1">
      <alignment horizontal="center" wrapText="1" readingOrder="2"/>
    </xf>
    <xf numFmtId="1" fontId="55" fillId="0" borderId="17" xfId="0" applyNumberFormat="1" applyFont="1" applyFill="1" applyBorder="1" applyAlignment="1">
      <alignment horizontal="center" wrapText="1" readingOrder="2"/>
    </xf>
    <xf numFmtId="1" fontId="55" fillId="0" borderId="36" xfId="0" applyNumberFormat="1" applyFont="1" applyFill="1" applyBorder="1" applyAlignment="1">
      <alignment horizontal="center" wrapText="1" readingOrder="2"/>
    </xf>
    <xf numFmtId="1" fontId="55" fillId="0" borderId="28" xfId="0" applyNumberFormat="1" applyFont="1" applyFill="1" applyBorder="1" applyAlignment="1">
      <alignment horizontal="center" wrapText="1" readingOrder="2"/>
    </xf>
    <xf numFmtId="1" fontId="56" fillId="0" borderId="19" xfId="0" applyNumberFormat="1" applyFont="1" applyFill="1" applyBorder="1" applyAlignment="1">
      <alignment horizontal="center" vertical="center" wrapText="1" readingOrder="2"/>
    </xf>
    <xf numFmtId="1" fontId="56" fillId="0" borderId="37" xfId="0" applyNumberFormat="1" applyFont="1" applyFill="1" applyBorder="1" applyAlignment="1">
      <alignment horizontal="center" vertical="center" wrapText="1" readingOrder="2"/>
    </xf>
    <xf numFmtId="9" fontId="54" fillId="0" borderId="19" xfId="0" applyNumberFormat="1" applyFont="1" applyFill="1" applyBorder="1" applyAlignment="1">
      <alignment horizontal="center" vertical="center" wrapText="1" readingOrder="2"/>
    </xf>
    <xf numFmtId="0" fontId="53" fillId="0" borderId="38" xfId="0" applyFont="1" applyFill="1" applyBorder="1" applyAlignment="1">
      <alignment horizontal="center" vertical="center" wrapText="1" readingOrder="2"/>
    </xf>
    <xf numFmtId="0" fontId="53" fillId="0" borderId="39" xfId="0" applyFont="1" applyFill="1" applyBorder="1" applyAlignment="1">
      <alignment horizontal="center" vertical="center" wrapText="1" readingOrder="2"/>
    </xf>
    <xf numFmtId="2" fontId="55" fillId="0" borderId="22" xfId="0" applyNumberFormat="1" applyFont="1" applyFill="1" applyBorder="1" applyAlignment="1">
      <alignment horizontal="center" wrapText="1" readingOrder="2"/>
    </xf>
    <xf numFmtId="1" fontId="55" fillId="0" borderId="20" xfId="0" applyNumberFormat="1" applyFont="1" applyFill="1" applyBorder="1" applyAlignment="1">
      <alignment horizontal="center" wrapText="1" readingOrder="2"/>
    </xf>
    <xf numFmtId="1" fontId="55" fillId="0" borderId="10" xfId="0" applyNumberFormat="1" applyFont="1" applyFill="1" applyBorder="1" applyAlignment="1">
      <alignment horizontal="center" wrapText="1" readingOrder="2"/>
    </xf>
    <xf numFmtId="1" fontId="55" fillId="0" borderId="16" xfId="0" applyNumberFormat="1" applyFont="1" applyFill="1" applyBorder="1" applyAlignment="1">
      <alignment horizontal="center" wrapText="1" readingOrder="2"/>
    </xf>
    <xf numFmtId="1" fontId="56" fillId="0" borderId="22" xfId="0" applyNumberFormat="1" applyFont="1" applyFill="1" applyBorder="1" applyAlignment="1">
      <alignment horizontal="center" vertical="center" wrapText="1" readingOrder="2"/>
    </xf>
    <xf numFmtId="1" fontId="56" fillId="0" borderId="38" xfId="0" applyNumberFormat="1" applyFont="1" applyFill="1" applyBorder="1" applyAlignment="1">
      <alignment horizontal="center" vertical="center" wrapText="1" readingOrder="2"/>
    </xf>
    <xf numFmtId="9" fontId="54" fillId="0" borderId="22" xfId="0" applyNumberFormat="1" applyFont="1" applyFill="1" applyBorder="1" applyAlignment="1">
      <alignment horizontal="center" vertical="center" wrapText="1" readingOrder="2"/>
    </xf>
    <xf numFmtId="0" fontId="53" fillId="0" borderId="40" xfId="0" applyFont="1" applyFill="1" applyBorder="1" applyAlignment="1">
      <alignment horizontal="center" vertical="center" wrapText="1" readingOrder="2"/>
    </xf>
    <xf numFmtId="1" fontId="56" fillId="0" borderId="34" xfId="0" applyNumberFormat="1" applyFont="1" applyFill="1" applyBorder="1" applyAlignment="1">
      <alignment horizontal="center" vertical="center" wrapText="1" readingOrder="2"/>
    </xf>
    <xf numFmtId="1" fontId="56" fillId="0" borderId="40" xfId="0" applyNumberFormat="1" applyFont="1" applyFill="1" applyBorder="1" applyAlignment="1">
      <alignment horizontal="center" vertical="center" wrapText="1" readingOrder="2"/>
    </xf>
    <xf numFmtId="9" fontId="54" fillId="0" borderId="40" xfId="0" applyNumberFormat="1" applyFont="1" applyFill="1" applyBorder="1" applyAlignment="1">
      <alignment horizontal="center" vertical="center" wrapText="1" readingOrder="2"/>
    </xf>
    <xf numFmtId="2" fontId="55" fillId="0" borderId="23" xfId="0" applyNumberFormat="1" applyFont="1" applyFill="1" applyBorder="1" applyAlignment="1">
      <alignment horizontal="center" wrapText="1" readingOrder="2"/>
    </xf>
    <xf numFmtId="1" fontId="56" fillId="0" borderId="39" xfId="0" applyNumberFormat="1" applyFont="1" applyFill="1" applyBorder="1" applyAlignment="1">
      <alignment horizontal="center" vertical="center" wrapText="1" readingOrder="2"/>
    </xf>
    <xf numFmtId="9" fontId="54" fillId="0" borderId="39" xfId="0" applyNumberFormat="1" applyFont="1" applyFill="1" applyBorder="1" applyAlignment="1">
      <alignment horizontal="center" vertical="center" wrapText="1" readingOrder="2"/>
    </xf>
    <xf numFmtId="0" fontId="51" fillId="0" borderId="41" xfId="0" applyFont="1" applyFill="1" applyBorder="1" applyAlignment="1">
      <alignment/>
    </xf>
    <xf numFmtId="0" fontId="53" fillId="0" borderId="12" xfId="0" applyFont="1" applyFill="1" applyBorder="1" applyAlignment="1">
      <alignment horizontal="center" wrapText="1" readingOrder="2"/>
    </xf>
    <xf numFmtId="0" fontId="57" fillId="0" borderId="15" xfId="0" applyFont="1" applyFill="1" applyBorder="1" applyAlignment="1">
      <alignment horizontal="center" vertical="top" wrapText="1" readingOrder="2"/>
    </xf>
    <xf numFmtId="2" fontId="57" fillId="0" borderId="0" xfId="0" applyNumberFormat="1" applyFont="1" applyFill="1" applyBorder="1" applyAlignment="1">
      <alignment horizontal="center" vertical="top" wrapText="1" readingOrder="2"/>
    </xf>
    <xf numFmtId="0" fontId="57" fillId="0" borderId="22" xfId="0" applyFont="1" applyFill="1" applyBorder="1" applyAlignment="1">
      <alignment horizontal="center" vertical="top" wrapText="1" readingOrder="2"/>
    </xf>
    <xf numFmtId="0" fontId="51" fillId="0" borderId="42" xfId="0" applyFont="1" applyFill="1" applyBorder="1" applyAlignment="1">
      <alignment/>
    </xf>
    <xf numFmtId="0" fontId="53" fillId="0" borderId="10" xfId="0" applyFont="1" applyFill="1" applyBorder="1" applyAlignment="1">
      <alignment horizontal="center" wrapText="1" readingOrder="2"/>
    </xf>
    <xf numFmtId="1" fontId="55" fillId="0" borderId="24" xfId="0" applyNumberFormat="1" applyFont="1" applyFill="1" applyBorder="1" applyAlignment="1">
      <alignment horizontal="center" wrapText="1" readingOrder="2"/>
    </xf>
    <xf numFmtId="2" fontId="57" fillId="0" borderId="15" xfId="0" applyNumberFormat="1" applyFont="1" applyFill="1" applyBorder="1" applyAlignment="1">
      <alignment horizontal="center" vertical="top" wrapText="1" readingOrder="2"/>
    </xf>
    <xf numFmtId="0" fontId="57" fillId="0" borderId="43" xfId="0" applyFont="1" applyFill="1" applyBorder="1" applyAlignment="1">
      <alignment horizontal="center" vertical="top" wrapText="1" readingOrder="2"/>
    </xf>
    <xf numFmtId="0" fontId="57" fillId="0" borderId="23" xfId="0" applyFont="1" applyFill="1" applyBorder="1" applyAlignment="1">
      <alignment horizontal="center" vertical="top" wrapText="1" readingOrder="2"/>
    </xf>
    <xf numFmtId="0" fontId="51" fillId="0" borderId="44" xfId="0" applyFont="1" applyFill="1" applyBorder="1" applyAlignment="1">
      <alignment/>
    </xf>
    <xf numFmtId="0" fontId="53" fillId="0" borderId="45" xfId="0" applyFont="1" applyFill="1" applyBorder="1" applyAlignment="1">
      <alignment horizontal="center" wrapText="1" readingOrder="2"/>
    </xf>
    <xf numFmtId="9" fontId="47" fillId="0" borderId="45" xfId="0" applyNumberFormat="1" applyFont="1" applyFill="1" applyBorder="1" applyAlignment="1">
      <alignment horizontal="center" wrapText="1" readingOrder="2"/>
    </xf>
    <xf numFmtId="0" fontId="57" fillId="0" borderId="46" xfId="0" applyFont="1" applyFill="1" applyBorder="1" applyAlignment="1">
      <alignment horizontal="center" vertical="top" wrapText="1" readingOrder="2"/>
    </xf>
    <xf numFmtId="0" fontId="57" fillId="0" borderId="47" xfId="0" applyFont="1" applyFill="1" applyBorder="1" applyAlignment="1">
      <alignment horizontal="center" vertical="top" wrapText="1" readingOrder="2"/>
    </xf>
    <xf numFmtId="9" fontId="54" fillId="0" borderId="15" xfId="0" applyNumberFormat="1" applyFont="1" applyFill="1" applyBorder="1" applyAlignment="1">
      <alignment horizontal="center" wrapText="1" readingOrder="2"/>
    </xf>
    <xf numFmtId="2" fontId="55" fillId="0" borderId="17" xfId="0" applyNumberFormat="1" applyFont="1" applyFill="1" applyBorder="1" applyAlignment="1">
      <alignment horizontal="center" wrapText="1" readingOrder="2"/>
    </xf>
    <xf numFmtId="2" fontId="55" fillId="0" borderId="36" xfId="0" applyNumberFormat="1" applyFont="1" applyFill="1" applyBorder="1" applyAlignment="1">
      <alignment horizontal="center" wrapText="1" readingOrder="2"/>
    </xf>
    <xf numFmtId="2" fontId="55" fillId="0" borderId="28" xfId="0" applyNumberFormat="1" applyFont="1" applyFill="1" applyBorder="1" applyAlignment="1">
      <alignment horizontal="center" wrapText="1" readingOrder="2"/>
    </xf>
    <xf numFmtId="2" fontId="55" fillId="0" borderId="20" xfId="0" applyNumberFormat="1" applyFont="1" applyFill="1" applyBorder="1" applyAlignment="1">
      <alignment horizontal="center" wrapText="1" readingOrder="2"/>
    </xf>
    <xf numFmtId="2" fontId="55" fillId="0" borderId="10" xfId="0" applyNumberFormat="1" applyFont="1" applyFill="1" applyBorder="1" applyAlignment="1">
      <alignment horizontal="center" wrapText="1" readingOrder="2"/>
    </xf>
    <xf numFmtId="2" fontId="55" fillId="0" borderId="16" xfId="0" applyNumberFormat="1" applyFont="1" applyFill="1" applyBorder="1" applyAlignment="1">
      <alignment horizontal="center" wrapText="1" readingOrder="2"/>
    </xf>
    <xf numFmtId="2" fontId="55" fillId="0" borderId="24" xfId="0" applyNumberFormat="1" applyFont="1" applyFill="1" applyBorder="1" applyAlignment="1">
      <alignment horizontal="center" wrapText="1" readingOrder="2"/>
    </xf>
    <xf numFmtId="2" fontId="56" fillId="0" borderId="19" xfId="0" applyNumberFormat="1" applyFont="1" applyFill="1" applyBorder="1" applyAlignment="1">
      <alignment horizontal="center" vertical="center" wrapText="1" readingOrder="2"/>
    </xf>
    <xf numFmtId="2" fontId="56" fillId="0" borderId="37" xfId="0" applyNumberFormat="1" applyFont="1" applyFill="1" applyBorder="1" applyAlignment="1">
      <alignment horizontal="center" vertical="center" wrapText="1" readingOrder="2"/>
    </xf>
    <xf numFmtId="2" fontId="56" fillId="0" borderId="22" xfId="0" applyNumberFormat="1" applyFont="1" applyFill="1" applyBorder="1" applyAlignment="1">
      <alignment horizontal="center" vertical="center" wrapText="1" readingOrder="2"/>
    </xf>
    <xf numFmtId="2" fontId="56" fillId="0" borderId="38" xfId="0" applyNumberFormat="1" applyFont="1" applyFill="1" applyBorder="1" applyAlignment="1">
      <alignment horizontal="center" vertical="center" wrapText="1" readingOrder="2"/>
    </xf>
    <xf numFmtId="2" fontId="56" fillId="0" borderId="34" xfId="0" applyNumberFormat="1" applyFont="1" applyFill="1" applyBorder="1" applyAlignment="1">
      <alignment horizontal="center" vertical="center" wrapText="1" readingOrder="2"/>
    </xf>
    <xf numFmtId="2" fontId="56" fillId="0" borderId="40" xfId="0" applyNumberFormat="1" applyFont="1" applyFill="1" applyBorder="1" applyAlignment="1">
      <alignment horizontal="center" vertical="center" wrapText="1" readingOrder="2"/>
    </xf>
    <xf numFmtId="2" fontId="56" fillId="0" borderId="39" xfId="0" applyNumberFormat="1" applyFont="1" applyFill="1" applyBorder="1" applyAlignment="1">
      <alignment horizontal="center" vertical="center" wrapText="1" readingOrder="2"/>
    </xf>
    <xf numFmtId="0" fontId="47" fillId="33" borderId="12" xfId="0" applyFont="1" applyFill="1" applyBorder="1" applyAlignment="1" applyProtection="1">
      <alignment horizontal="center" wrapText="1" readingOrder="2"/>
      <protection/>
    </xf>
    <xf numFmtId="9" fontId="47" fillId="33" borderId="10" xfId="0" applyNumberFormat="1" applyFont="1" applyFill="1" applyBorder="1" applyAlignment="1" applyProtection="1">
      <alignment horizontal="center" vertical="center" wrapText="1" readingOrder="2"/>
      <protection/>
    </xf>
    <xf numFmtId="9" fontId="47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47" fillId="33" borderId="16" xfId="0" applyFont="1" applyFill="1" applyBorder="1" applyAlignment="1" applyProtection="1">
      <alignment horizontal="center" vertical="center" wrapText="1" readingOrder="2"/>
      <protection/>
    </xf>
    <xf numFmtId="0" fontId="45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rightToLeft="1" view="pageLayout" zoomScaleNormal="90" workbookViewId="0" topLeftCell="B1">
      <selection activeCell="B4" sqref="B4"/>
    </sheetView>
  </sheetViews>
  <sheetFormatPr defaultColWidth="9.00390625" defaultRowHeight="15"/>
  <cols>
    <col min="1" max="1" width="3.8515625" style="24" bestFit="1" customWidth="1"/>
    <col min="2" max="2" width="34.8515625" style="25" customWidth="1"/>
    <col min="3" max="3" width="12.140625" style="8" customWidth="1"/>
    <col min="4" max="4" width="17.421875" style="8" customWidth="1"/>
    <col min="5" max="5" width="4.421875" style="8" customWidth="1"/>
    <col min="6" max="6" width="3.28125" style="8" customWidth="1"/>
    <col min="7" max="7" width="16.7109375" style="22" customWidth="1"/>
    <col min="8" max="8" width="17.421875" style="8" customWidth="1"/>
    <col min="9" max="9" width="15.8515625" style="8" customWidth="1"/>
    <col min="10" max="16384" width="9.00390625" style="8" customWidth="1"/>
  </cols>
  <sheetData>
    <row r="1" spans="1:7" ht="15">
      <c r="A1" s="8"/>
      <c r="B1" s="9"/>
      <c r="G1" s="8"/>
    </row>
    <row r="2" spans="1:9" ht="21.75" thickBot="1">
      <c r="A2" s="26" t="s">
        <v>22</v>
      </c>
      <c r="B2" s="26"/>
      <c r="C2" s="27"/>
      <c r="D2" s="26"/>
      <c r="E2" s="28"/>
      <c r="F2" s="26" t="s">
        <v>23</v>
      </c>
      <c r="G2" s="26"/>
      <c r="H2" s="26"/>
      <c r="I2" s="26"/>
    </row>
    <row r="3" spans="1:9" ht="45" customHeight="1" thickBot="1">
      <c r="A3" s="10" t="s">
        <v>19</v>
      </c>
      <c r="B3" s="5" t="s">
        <v>27</v>
      </c>
      <c r="C3" s="7" t="s">
        <v>26</v>
      </c>
      <c r="D3" s="6" t="s">
        <v>28</v>
      </c>
      <c r="E3" s="11"/>
      <c r="F3" s="1" t="s">
        <v>19</v>
      </c>
      <c r="G3" s="1" t="s">
        <v>0</v>
      </c>
      <c r="H3" s="2" t="s">
        <v>7</v>
      </c>
      <c r="I3" s="1" t="s">
        <v>8</v>
      </c>
    </row>
    <row r="4" spans="1:9" ht="17.25" customHeight="1">
      <c r="A4" s="12">
        <v>1</v>
      </c>
      <c r="B4" s="13" t="s">
        <v>25</v>
      </c>
      <c r="C4" s="14">
        <v>1</v>
      </c>
      <c r="D4" s="107">
        <f>C4/C12</f>
        <v>1</v>
      </c>
      <c r="E4" s="11"/>
      <c r="F4" s="1">
        <v>1</v>
      </c>
      <c r="G4" s="108" t="s">
        <v>1</v>
      </c>
      <c r="H4" s="15">
        <v>1</v>
      </c>
      <c r="I4" s="107">
        <f>H4/H10</f>
        <v>1</v>
      </c>
    </row>
    <row r="5" spans="1:9" ht="17.25" customHeight="1">
      <c r="A5" s="12">
        <v>2</v>
      </c>
      <c r="B5" s="16"/>
      <c r="C5" s="17"/>
      <c r="D5" s="107">
        <f>C5/C12</f>
        <v>0</v>
      </c>
      <c r="E5" s="11"/>
      <c r="F5" s="1">
        <v>2</v>
      </c>
      <c r="G5" s="108" t="s">
        <v>2</v>
      </c>
      <c r="H5" s="18"/>
      <c r="I5" s="107">
        <f>H5/H10</f>
        <v>0</v>
      </c>
    </row>
    <row r="6" spans="1:9" ht="17.25" customHeight="1">
      <c r="A6" s="12">
        <v>3</v>
      </c>
      <c r="B6" s="16"/>
      <c r="C6" s="17"/>
      <c r="D6" s="107">
        <f>C6/C12</f>
        <v>0</v>
      </c>
      <c r="E6" s="11"/>
      <c r="F6" s="1">
        <v>3</v>
      </c>
      <c r="G6" s="108" t="s">
        <v>6</v>
      </c>
      <c r="H6" s="18"/>
      <c r="I6" s="107">
        <f>H6/H10</f>
        <v>0</v>
      </c>
    </row>
    <row r="7" spans="1:9" ht="17.25" customHeight="1">
      <c r="A7" s="12">
        <v>4</v>
      </c>
      <c r="B7" s="16"/>
      <c r="C7" s="17"/>
      <c r="D7" s="107">
        <f>C7/C12</f>
        <v>0</v>
      </c>
      <c r="E7" s="11"/>
      <c r="F7" s="1">
        <v>4</v>
      </c>
      <c r="G7" s="108" t="s">
        <v>3</v>
      </c>
      <c r="H7" s="18"/>
      <c r="I7" s="107">
        <f>H7/H10</f>
        <v>0</v>
      </c>
    </row>
    <row r="8" spans="1:9" ht="17.25" customHeight="1">
      <c r="A8" s="12">
        <v>5</v>
      </c>
      <c r="B8" s="16"/>
      <c r="C8" s="17"/>
      <c r="D8" s="107">
        <f>C8/C12</f>
        <v>0</v>
      </c>
      <c r="E8" s="11"/>
      <c r="F8" s="1">
        <v>5</v>
      </c>
      <c r="G8" s="108" t="s">
        <v>4</v>
      </c>
      <c r="H8" s="18"/>
      <c r="I8" s="107">
        <f>H8/H10</f>
        <v>0</v>
      </c>
    </row>
    <row r="9" spans="1:9" ht="17.25" customHeight="1" thickBot="1">
      <c r="A9" s="12">
        <v>6</v>
      </c>
      <c r="B9" s="16"/>
      <c r="C9" s="17"/>
      <c r="D9" s="107">
        <f>C9/C12</f>
        <v>0</v>
      </c>
      <c r="E9" s="11"/>
      <c r="F9" s="1">
        <v>6</v>
      </c>
      <c r="G9" s="108" t="s">
        <v>5</v>
      </c>
      <c r="H9" s="19"/>
      <c r="I9" s="107">
        <f>H9/H10</f>
        <v>0</v>
      </c>
    </row>
    <row r="10" spans="1:9" ht="17.25" customHeight="1">
      <c r="A10" s="12">
        <v>7</v>
      </c>
      <c r="B10" s="16"/>
      <c r="C10" s="17"/>
      <c r="D10" s="107">
        <f>C10/C12</f>
        <v>0</v>
      </c>
      <c r="E10" s="11"/>
      <c r="F10" s="1"/>
      <c r="G10" s="1" t="s">
        <v>20</v>
      </c>
      <c r="H10" s="3">
        <f>SUM(H4:H9)</f>
        <v>1</v>
      </c>
      <c r="I10" s="106">
        <f>SUM(I4:I9)</f>
        <v>1</v>
      </c>
    </row>
    <row r="11" spans="1:5" ht="17.25" customHeight="1" thickBot="1">
      <c r="A11" s="12">
        <v>8</v>
      </c>
      <c r="B11" s="20"/>
      <c r="C11" s="21"/>
      <c r="D11" s="107">
        <f>C11/C12</f>
        <v>0</v>
      </c>
      <c r="E11" s="11"/>
    </row>
    <row r="12" spans="1:5" ht="17.25" customHeight="1">
      <c r="A12" s="23"/>
      <c r="B12" s="3" t="s">
        <v>20</v>
      </c>
      <c r="C12" s="105">
        <f>SUM(C4:C11)</f>
        <v>1</v>
      </c>
      <c r="D12" s="106">
        <f>SUM(D4:D11)</f>
        <v>1</v>
      </c>
      <c r="E12" s="11"/>
    </row>
    <row r="13" spans="5:8" ht="17.25" customHeight="1">
      <c r="E13" s="11"/>
      <c r="G13" s="109" t="s">
        <v>21</v>
      </c>
      <c r="H13" s="4">
        <v>1</v>
      </c>
    </row>
    <row r="14" spans="5:8" ht="17.25" customHeight="1">
      <c r="E14" s="11"/>
      <c r="G14" s="109" t="s">
        <v>24</v>
      </c>
      <c r="H14" s="4">
        <v>1</v>
      </c>
    </row>
    <row r="15" ht="17.25" customHeight="1">
      <c r="E15" s="11"/>
    </row>
    <row r="16" ht="17.25" customHeight="1">
      <c r="E16" s="11"/>
    </row>
    <row r="17" ht="17.25" customHeight="1">
      <c r="E17" s="11"/>
    </row>
    <row r="18" ht="17.25" customHeight="1">
      <c r="E18" s="11"/>
    </row>
    <row r="19" ht="17.25" customHeight="1">
      <c r="E19" s="11"/>
    </row>
    <row r="20" ht="17.25" customHeight="1">
      <c r="E20" s="11"/>
    </row>
  </sheetData>
  <sheetProtection sheet="1" objects="1" scenarios="1" selectLockedCells="1"/>
  <mergeCells count="2">
    <mergeCell ref="A2:D2"/>
    <mergeCell ref="F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rightToLeft="1" view="pageLayout" zoomScale="70" zoomScaleNormal="75" zoomScalePageLayoutView="70" workbookViewId="0" topLeftCell="A1">
      <selection activeCell="A2" sqref="A2:L2"/>
    </sheetView>
  </sheetViews>
  <sheetFormatPr defaultColWidth="9.140625" defaultRowHeight="15"/>
  <cols>
    <col min="1" max="1" width="5.421875" style="30" customWidth="1"/>
    <col min="2" max="2" width="38.7109375" style="29" customWidth="1"/>
    <col min="3" max="3" width="12.421875" style="31" customWidth="1"/>
    <col min="4" max="6" width="9.140625" style="29" bestFit="1" customWidth="1"/>
    <col min="7" max="9" width="9.140625" style="29" customWidth="1"/>
    <col min="10" max="10" width="9.140625" style="29" bestFit="1" customWidth="1"/>
    <col min="11" max="11" width="14.421875" style="29" bestFit="1" customWidth="1"/>
    <col min="12" max="12" width="13.8515625" style="29" customWidth="1"/>
    <col min="13" max="65" width="9.00390625" style="29" customWidth="1"/>
    <col min="66" max="16384" width="9.140625" style="29" customWidth="1"/>
  </cols>
  <sheetData>
    <row r="1" ht="23.25" customHeight="1"/>
    <row r="2" spans="1:12" ht="30.75" customHeight="1" thickBo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33" t="s">
        <v>19</v>
      </c>
      <c r="B3" s="34" t="s">
        <v>27</v>
      </c>
      <c r="C3" s="35" t="s">
        <v>9</v>
      </c>
      <c r="D3" s="36" t="s">
        <v>10</v>
      </c>
      <c r="E3" s="37"/>
      <c r="F3" s="37"/>
      <c r="G3" s="37"/>
      <c r="H3" s="37"/>
      <c r="I3" s="38"/>
      <c r="J3" s="39" t="s">
        <v>11</v>
      </c>
      <c r="K3" s="39" t="s">
        <v>11</v>
      </c>
      <c r="L3" s="40" t="s">
        <v>14</v>
      </c>
    </row>
    <row r="4" spans="1:12" ht="19.5" customHeight="1" thickBot="1">
      <c r="A4" s="41"/>
      <c r="B4" s="42"/>
      <c r="C4" s="43"/>
      <c r="D4" s="44" t="s">
        <v>1</v>
      </c>
      <c r="E4" s="45" t="s">
        <v>2</v>
      </c>
      <c r="F4" s="45" t="s">
        <v>6</v>
      </c>
      <c r="G4" s="45" t="s">
        <v>3</v>
      </c>
      <c r="H4" s="45" t="s">
        <v>4</v>
      </c>
      <c r="I4" s="46" t="s">
        <v>5</v>
      </c>
      <c r="J4" s="47" t="s">
        <v>12</v>
      </c>
      <c r="K4" s="47" t="s">
        <v>13</v>
      </c>
      <c r="L4" s="48"/>
    </row>
    <row r="5" spans="1:12" ht="17.25" customHeight="1">
      <c r="A5" s="49">
        <v>1</v>
      </c>
      <c r="B5" s="50" t="str">
        <f>الإدخال!B4</f>
        <v>الوحدة الأولى </v>
      </c>
      <c r="C5" s="51" t="s">
        <v>12</v>
      </c>
      <c r="D5" s="91">
        <f>(J21*L5*D23)</f>
        <v>1</v>
      </c>
      <c r="E5" s="92">
        <f>(J21*L5*E23)</f>
        <v>0</v>
      </c>
      <c r="F5" s="92">
        <f>(J21*L5*F23)</f>
        <v>0</v>
      </c>
      <c r="G5" s="92">
        <f>(J21*L5*G23)</f>
        <v>0</v>
      </c>
      <c r="H5" s="92">
        <f>(J21*L5*H23)</f>
        <v>0</v>
      </c>
      <c r="I5" s="93">
        <f>(J21*L5*I23)</f>
        <v>0</v>
      </c>
      <c r="J5" s="98">
        <f>SUM(D5:I5)</f>
        <v>1</v>
      </c>
      <c r="K5" s="99">
        <f>SUM(D6:I6)</f>
        <v>1</v>
      </c>
      <c r="L5" s="57">
        <f>الإدخال!D4</f>
        <v>1</v>
      </c>
    </row>
    <row r="6" spans="1:12" ht="17.25" customHeight="1">
      <c r="A6" s="58"/>
      <c r="B6" s="59"/>
      <c r="C6" s="60" t="s">
        <v>15</v>
      </c>
      <c r="D6" s="94">
        <f>K22*D23*L5</f>
        <v>1</v>
      </c>
      <c r="E6" s="95">
        <f>K22*E23*L5</f>
        <v>0</v>
      </c>
      <c r="F6" s="95">
        <f>K22*F23*L5</f>
        <v>0</v>
      </c>
      <c r="G6" s="95">
        <f>K22*G23*L5</f>
        <v>0</v>
      </c>
      <c r="H6" s="95">
        <f>K22*H23*L5</f>
        <v>0</v>
      </c>
      <c r="I6" s="96">
        <f>K22*I23*L5</f>
        <v>0</v>
      </c>
      <c r="J6" s="100"/>
      <c r="K6" s="101"/>
      <c r="L6" s="66"/>
    </row>
    <row r="7" spans="1:12" ht="17.25" customHeight="1">
      <c r="A7" s="49">
        <v>2</v>
      </c>
      <c r="B7" s="67">
        <f>الإدخال!B5</f>
        <v>0</v>
      </c>
      <c r="C7" s="60" t="s">
        <v>12</v>
      </c>
      <c r="D7" s="94">
        <f>(J21*L7*D23)</f>
        <v>0</v>
      </c>
      <c r="E7" s="95">
        <f>(J21*L7*E23)</f>
        <v>0</v>
      </c>
      <c r="F7" s="95">
        <f>(J21*L7*F23)</f>
        <v>0</v>
      </c>
      <c r="G7" s="95">
        <f>(J21*L7*G23)</f>
        <v>0</v>
      </c>
      <c r="H7" s="95">
        <f>(J21*L7*H23)</f>
        <v>0</v>
      </c>
      <c r="I7" s="96">
        <f>(J21*L7*I23)</f>
        <v>0</v>
      </c>
      <c r="J7" s="100">
        <f>SUM(D7:I7)</f>
        <v>0</v>
      </c>
      <c r="K7" s="102">
        <f>SUM(D8:I8)</f>
        <v>0</v>
      </c>
      <c r="L7" s="66">
        <f>الإدخال!D5</f>
        <v>0</v>
      </c>
    </row>
    <row r="8" spans="1:12" ht="17.25" customHeight="1">
      <c r="A8" s="58"/>
      <c r="B8" s="59"/>
      <c r="C8" s="60" t="s">
        <v>15</v>
      </c>
      <c r="D8" s="94">
        <f>K22*D23*L7</f>
        <v>0</v>
      </c>
      <c r="E8" s="95">
        <f>K22*E23*L7</f>
        <v>0</v>
      </c>
      <c r="F8" s="95">
        <f>K22*F23*L7</f>
        <v>0</v>
      </c>
      <c r="G8" s="95">
        <f>K22*G23*L7</f>
        <v>0</v>
      </c>
      <c r="H8" s="95">
        <f>K22*H23*L7</f>
        <v>0</v>
      </c>
      <c r="I8" s="96">
        <f>K22*I23*L7</f>
        <v>0</v>
      </c>
      <c r="J8" s="100"/>
      <c r="K8" s="101"/>
      <c r="L8" s="66"/>
    </row>
    <row r="9" spans="1:12" ht="17.25" customHeight="1">
      <c r="A9" s="49">
        <v>3</v>
      </c>
      <c r="B9" s="67">
        <f>الإدخال!B6</f>
        <v>0</v>
      </c>
      <c r="C9" s="60" t="s">
        <v>12</v>
      </c>
      <c r="D9" s="94">
        <f>(J21*L9*D23)</f>
        <v>0</v>
      </c>
      <c r="E9" s="95">
        <f>(J21*L9*E23)</f>
        <v>0</v>
      </c>
      <c r="F9" s="95">
        <f>(J21*L9*F23)</f>
        <v>0</v>
      </c>
      <c r="G9" s="95">
        <f>(J21*L9*G23)</f>
        <v>0</v>
      </c>
      <c r="H9" s="95">
        <f>(J21*L9*H23)</f>
        <v>0</v>
      </c>
      <c r="I9" s="96">
        <f>(J21*L9*I23)</f>
        <v>0</v>
      </c>
      <c r="J9" s="100">
        <f>SUM(D9:I9)</f>
        <v>0</v>
      </c>
      <c r="K9" s="102">
        <f>SUM(D10:I10)</f>
        <v>0</v>
      </c>
      <c r="L9" s="66">
        <f>الإدخال!D6</f>
        <v>0</v>
      </c>
    </row>
    <row r="10" spans="1:12" ht="17.25" customHeight="1">
      <c r="A10" s="58"/>
      <c r="B10" s="59"/>
      <c r="C10" s="60" t="s">
        <v>15</v>
      </c>
      <c r="D10" s="94">
        <f>K22*D23*L9</f>
        <v>0</v>
      </c>
      <c r="E10" s="95">
        <f>K22*E23*L9</f>
        <v>0</v>
      </c>
      <c r="F10" s="95">
        <f>K22*F23*L9</f>
        <v>0</v>
      </c>
      <c r="G10" s="95">
        <f>K22*G23*L9</f>
        <v>0</v>
      </c>
      <c r="H10" s="95">
        <f>K22*H23*L9</f>
        <v>0</v>
      </c>
      <c r="I10" s="96">
        <f>K22*I23*L9</f>
        <v>0</v>
      </c>
      <c r="J10" s="100"/>
      <c r="K10" s="101"/>
      <c r="L10" s="66"/>
    </row>
    <row r="11" spans="1:12" ht="17.25" customHeight="1">
      <c r="A11" s="49">
        <v>4</v>
      </c>
      <c r="B11" s="67">
        <f>الإدخال!B7</f>
        <v>0</v>
      </c>
      <c r="C11" s="60" t="s">
        <v>12</v>
      </c>
      <c r="D11" s="94">
        <f>(J21*L11*D23)</f>
        <v>0</v>
      </c>
      <c r="E11" s="95">
        <f>(J21*L11*E23)</f>
        <v>0</v>
      </c>
      <c r="F11" s="95">
        <f>(J21*L11*F23)</f>
        <v>0</v>
      </c>
      <c r="G11" s="95">
        <f>(J21*L11*G23)</f>
        <v>0</v>
      </c>
      <c r="H11" s="95">
        <f>(J21*L11*H23)</f>
        <v>0</v>
      </c>
      <c r="I11" s="96">
        <f>(J21*L11*I23)</f>
        <v>0</v>
      </c>
      <c r="J11" s="100">
        <f>SUM(D11:I11)</f>
        <v>0</v>
      </c>
      <c r="K11" s="102">
        <f>SUM(D12:I12)</f>
        <v>0</v>
      </c>
      <c r="L11" s="66">
        <f>الإدخال!D7</f>
        <v>0</v>
      </c>
    </row>
    <row r="12" spans="1:12" ht="17.25" customHeight="1">
      <c r="A12" s="58"/>
      <c r="B12" s="59"/>
      <c r="C12" s="60" t="s">
        <v>15</v>
      </c>
      <c r="D12" s="94">
        <f>K22*D23*L11</f>
        <v>0</v>
      </c>
      <c r="E12" s="95">
        <f>K22*E23*L11</f>
        <v>0</v>
      </c>
      <c r="F12" s="95">
        <f>K22*F23*L11</f>
        <v>0</v>
      </c>
      <c r="G12" s="95">
        <f>K22*G23*L11</f>
        <v>0</v>
      </c>
      <c r="H12" s="95">
        <f>K22*H23*L11</f>
        <v>0</v>
      </c>
      <c r="I12" s="96">
        <f>K22*I23*L11</f>
        <v>0</v>
      </c>
      <c r="J12" s="100"/>
      <c r="K12" s="101"/>
      <c r="L12" s="66"/>
    </row>
    <row r="13" spans="1:12" ht="17.25" customHeight="1">
      <c r="A13" s="49">
        <v>5</v>
      </c>
      <c r="B13" s="67">
        <f>الإدخال!B8</f>
        <v>0</v>
      </c>
      <c r="C13" s="60" t="s">
        <v>12</v>
      </c>
      <c r="D13" s="94">
        <f>(J21*L13*D23)</f>
        <v>0</v>
      </c>
      <c r="E13" s="95">
        <f>(J21*L13*E23)</f>
        <v>0</v>
      </c>
      <c r="F13" s="95">
        <f>(J21*L13*F23)</f>
        <v>0</v>
      </c>
      <c r="G13" s="95">
        <f>(J21*L13*G23)</f>
        <v>0</v>
      </c>
      <c r="H13" s="95">
        <f>(J21*L13*H23)</f>
        <v>0</v>
      </c>
      <c r="I13" s="96">
        <f>(J21*L13*I23)</f>
        <v>0</v>
      </c>
      <c r="J13" s="100">
        <f>SUM(D13:I13)</f>
        <v>0</v>
      </c>
      <c r="K13" s="102">
        <f>SUM(D14:I14)</f>
        <v>0</v>
      </c>
      <c r="L13" s="66">
        <f>الإدخال!D8</f>
        <v>0</v>
      </c>
    </row>
    <row r="14" spans="1:12" ht="17.25" customHeight="1">
      <c r="A14" s="58"/>
      <c r="B14" s="59"/>
      <c r="C14" s="60" t="s">
        <v>15</v>
      </c>
      <c r="D14" s="94">
        <f>K22*D23*L13</f>
        <v>0</v>
      </c>
      <c r="E14" s="95">
        <f>K22*E23*L13</f>
        <v>0</v>
      </c>
      <c r="F14" s="95">
        <f>K22*F23*L13</f>
        <v>0</v>
      </c>
      <c r="G14" s="95">
        <f>K22*G23*L13</f>
        <v>0</v>
      </c>
      <c r="H14" s="95">
        <f>K22*H23*L13</f>
        <v>0</v>
      </c>
      <c r="I14" s="96">
        <f>K22*I23*L13</f>
        <v>0</v>
      </c>
      <c r="J14" s="100"/>
      <c r="K14" s="101"/>
      <c r="L14" s="66"/>
    </row>
    <row r="15" spans="1:12" ht="17.25" customHeight="1">
      <c r="A15" s="49">
        <v>6</v>
      </c>
      <c r="B15" s="67">
        <f>الإدخال!B9</f>
        <v>0</v>
      </c>
      <c r="C15" s="60" t="s">
        <v>12</v>
      </c>
      <c r="D15" s="94">
        <f>(J21*L15*D23)</f>
        <v>0</v>
      </c>
      <c r="E15" s="95">
        <f>(J21*L15*E23)</f>
        <v>0</v>
      </c>
      <c r="F15" s="95">
        <f>(J21*L15*F23)</f>
        <v>0</v>
      </c>
      <c r="G15" s="95">
        <f>(J21*L15*G23)</f>
        <v>0</v>
      </c>
      <c r="H15" s="95">
        <f>(J21*L15*H23)</f>
        <v>0</v>
      </c>
      <c r="I15" s="96">
        <f>(J21*L15*I23)</f>
        <v>0</v>
      </c>
      <c r="J15" s="100">
        <f>SUM(D15:I15)</f>
        <v>0</v>
      </c>
      <c r="K15" s="102">
        <f>SUM(D16:I16)</f>
        <v>0</v>
      </c>
      <c r="L15" s="66">
        <f>الإدخال!D9</f>
        <v>0</v>
      </c>
    </row>
    <row r="16" spans="1:12" ht="17.25" customHeight="1">
      <c r="A16" s="58"/>
      <c r="B16" s="59"/>
      <c r="C16" s="60" t="s">
        <v>15</v>
      </c>
      <c r="D16" s="94">
        <f>K22*D23*L15</f>
        <v>0</v>
      </c>
      <c r="E16" s="95">
        <f>K22*E23*L15</f>
        <v>0</v>
      </c>
      <c r="F16" s="95">
        <f>K22*F23*L15</f>
        <v>0</v>
      </c>
      <c r="G16" s="95">
        <f>K22*G23*L15</f>
        <v>0</v>
      </c>
      <c r="H16" s="95">
        <f>K22*H23*L15</f>
        <v>0</v>
      </c>
      <c r="I16" s="96">
        <f>K22*I23*L15</f>
        <v>0</v>
      </c>
      <c r="J16" s="100"/>
      <c r="K16" s="101"/>
      <c r="L16" s="66"/>
    </row>
    <row r="17" spans="1:12" ht="17.25" customHeight="1">
      <c r="A17" s="49">
        <v>7</v>
      </c>
      <c r="B17" s="67">
        <f>الإدخال!B10</f>
        <v>0</v>
      </c>
      <c r="C17" s="60" t="s">
        <v>12</v>
      </c>
      <c r="D17" s="94">
        <f>(J21*L17*D23)</f>
        <v>0</v>
      </c>
      <c r="E17" s="95">
        <f>(J21*L17*E23)</f>
        <v>0</v>
      </c>
      <c r="F17" s="95">
        <f>(J21*L17*F23)</f>
        <v>0</v>
      </c>
      <c r="G17" s="95">
        <f>(J21*L17*G23)</f>
        <v>0</v>
      </c>
      <c r="H17" s="95">
        <f>(J21*L17*H23)</f>
        <v>0</v>
      </c>
      <c r="I17" s="96">
        <f>(J21*L17*I23)</f>
        <v>0</v>
      </c>
      <c r="J17" s="100">
        <f>SUM(D17:I17)</f>
        <v>0</v>
      </c>
      <c r="K17" s="102">
        <f>SUM(D18:I18)</f>
        <v>0</v>
      </c>
      <c r="L17" s="66">
        <f>الإدخال!D10</f>
        <v>0</v>
      </c>
    </row>
    <row r="18" spans="1:12" ht="17.25" customHeight="1">
      <c r="A18" s="58"/>
      <c r="B18" s="59"/>
      <c r="C18" s="60" t="s">
        <v>15</v>
      </c>
      <c r="D18" s="94">
        <f>K22*D23*L17</f>
        <v>0</v>
      </c>
      <c r="E18" s="95">
        <f>K22*E23*L17</f>
        <v>0</v>
      </c>
      <c r="F18" s="95">
        <f>K22*F23*L17</f>
        <v>0</v>
      </c>
      <c r="G18" s="95">
        <f>K22*G23*L17</f>
        <v>0</v>
      </c>
      <c r="H18" s="95">
        <f>K22*H23*L17</f>
        <v>0</v>
      </c>
      <c r="I18" s="96">
        <f>K22*I23*L17</f>
        <v>0</v>
      </c>
      <c r="J18" s="100"/>
      <c r="K18" s="101"/>
      <c r="L18" s="66"/>
    </row>
    <row r="19" spans="1:12" ht="17.25" customHeight="1">
      <c r="A19" s="67">
        <v>8</v>
      </c>
      <c r="B19" s="67">
        <f>الإدخال!B11</f>
        <v>0</v>
      </c>
      <c r="C19" s="60" t="s">
        <v>12</v>
      </c>
      <c r="D19" s="94">
        <f>(J21*L19*D23)</f>
        <v>0</v>
      </c>
      <c r="E19" s="95">
        <f>(J21*L19*E23)</f>
        <v>0</v>
      </c>
      <c r="F19" s="95">
        <f>(J21*L19*F23)</f>
        <v>0</v>
      </c>
      <c r="G19" s="95">
        <f>(J21*L19*G23)</f>
        <v>0</v>
      </c>
      <c r="H19" s="95">
        <f>(J21*L19*H23)</f>
        <v>0</v>
      </c>
      <c r="I19" s="96">
        <f>(J21*L19*I23)</f>
        <v>0</v>
      </c>
      <c r="J19" s="103">
        <f>SUM(D19:I19)</f>
        <v>0</v>
      </c>
      <c r="K19" s="102">
        <f>SUM(D20:I20)</f>
        <v>0</v>
      </c>
      <c r="L19" s="70">
        <f>الإدخال!D11</f>
        <v>0</v>
      </c>
    </row>
    <row r="20" spans="1:12" ht="17.25" customHeight="1" thickBot="1">
      <c r="A20" s="59"/>
      <c r="B20" s="59"/>
      <c r="C20" s="71" t="s">
        <v>15</v>
      </c>
      <c r="D20" s="94">
        <f>K22*D23*L19</f>
        <v>0</v>
      </c>
      <c r="E20" s="95">
        <f>K22*E23*L19</f>
        <v>0</v>
      </c>
      <c r="F20" s="95">
        <f>K22*F23*L19</f>
        <v>0</v>
      </c>
      <c r="G20" s="95">
        <f>K22*G23*L19</f>
        <v>0</v>
      </c>
      <c r="H20" s="95">
        <f>K22*H23*L19</f>
        <v>0</v>
      </c>
      <c r="I20" s="96">
        <f>K22*I23*L19</f>
        <v>0</v>
      </c>
      <c r="J20" s="104"/>
      <c r="K20" s="101"/>
      <c r="L20" s="73"/>
    </row>
    <row r="21" spans="1:12" ht="19.5" thickBot="1">
      <c r="A21" s="74"/>
      <c r="B21" s="75" t="s">
        <v>16</v>
      </c>
      <c r="C21" s="75"/>
      <c r="D21" s="92">
        <f aca="true" t="shared" si="0" ref="D21:I22">D19+D17+D15+D13+D11+D9+D7+D5</f>
        <v>1</v>
      </c>
      <c r="E21" s="92">
        <f t="shared" si="0"/>
        <v>0</v>
      </c>
      <c r="F21" s="92">
        <f t="shared" si="0"/>
        <v>0</v>
      </c>
      <c r="G21" s="92">
        <f t="shared" si="0"/>
        <v>0</v>
      </c>
      <c r="H21" s="92">
        <f t="shared" si="0"/>
        <v>0</v>
      </c>
      <c r="I21" s="92">
        <f t="shared" si="0"/>
        <v>0</v>
      </c>
      <c r="J21" s="76">
        <f>الإدخال!H13</f>
        <v>1</v>
      </c>
      <c r="K21" s="77"/>
      <c r="L21" s="78"/>
    </row>
    <row r="22" spans="1:12" ht="19.5" thickBot="1">
      <c r="A22" s="79"/>
      <c r="B22" s="80" t="s">
        <v>17</v>
      </c>
      <c r="C22" s="80"/>
      <c r="D22" s="97">
        <f t="shared" si="0"/>
        <v>1</v>
      </c>
      <c r="E22" s="97">
        <f t="shared" si="0"/>
        <v>0</v>
      </c>
      <c r="F22" s="97">
        <f t="shared" si="0"/>
        <v>0</v>
      </c>
      <c r="G22" s="97">
        <f t="shared" si="0"/>
        <v>0</v>
      </c>
      <c r="H22" s="97">
        <f t="shared" si="0"/>
        <v>0</v>
      </c>
      <c r="I22" s="97">
        <f t="shared" si="0"/>
        <v>0</v>
      </c>
      <c r="J22" s="82"/>
      <c r="K22" s="83">
        <f>الإدخال!H14</f>
        <v>1</v>
      </c>
      <c r="L22" s="84"/>
    </row>
    <row r="23" spans="1:12" ht="20.25" thickBot="1">
      <c r="A23" s="85"/>
      <c r="B23" s="86" t="s">
        <v>18</v>
      </c>
      <c r="C23" s="86"/>
      <c r="D23" s="87">
        <f>الإدخال!I4</f>
        <v>1</v>
      </c>
      <c r="E23" s="87">
        <f>الإدخال!I5</f>
        <v>0</v>
      </c>
      <c r="F23" s="87">
        <f>الإدخال!I6</f>
        <v>0</v>
      </c>
      <c r="G23" s="87">
        <f>الإدخال!I7</f>
        <v>0</v>
      </c>
      <c r="H23" s="87">
        <f>الإدخال!I8</f>
        <v>0</v>
      </c>
      <c r="I23" s="87">
        <f>الإدخال!I9</f>
        <v>0</v>
      </c>
      <c r="J23" s="88"/>
      <c r="K23" s="89"/>
      <c r="L23" s="90">
        <f>SUM(D23:I23)</f>
        <v>1</v>
      </c>
    </row>
  </sheetData>
  <sheetProtection/>
  <mergeCells count="49">
    <mergeCell ref="B21:C21"/>
    <mergeCell ref="B22:C22"/>
    <mergeCell ref="B23:C23"/>
    <mergeCell ref="A17:A18"/>
    <mergeCell ref="B17:B18"/>
    <mergeCell ref="J17:J18"/>
    <mergeCell ref="K17:K18"/>
    <mergeCell ref="L17:L18"/>
    <mergeCell ref="A19:A20"/>
    <mergeCell ref="B19:B20"/>
    <mergeCell ref="J19:J20"/>
    <mergeCell ref="K19:K20"/>
    <mergeCell ref="L19:L20"/>
    <mergeCell ref="A13:A14"/>
    <mergeCell ref="B13:B14"/>
    <mergeCell ref="J13:J14"/>
    <mergeCell ref="K13:K14"/>
    <mergeCell ref="L13:L14"/>
    <mergeCell ref="A15:A16"/>
    <mergeCell ref="B15:B16"/>
    <mergeCell ref="J15:J16"/>
    <mergeCell ref="K15:K16"/>
    <mergeCell ref="L15:L16"/>
    <mergeCell ref="A9:A10"/>
    <mergeCell ref="B9:B10"/>
    <mergeCell ref="J9:J10"/>
    <mergeCell ref="K9:K10"/>
    <mergeCell ref="L9:L10"/>
    <mergeCell ref="A11:A12"/>
    <mergeCell ref="B11:B12"/>
    <mergeCell ref="J11:J12"/>
    <mergeCell ref="K11:K12"/>
    <mergeCell ref="L11:L12"/>
    <mergeCell ref="A5:A6"/>
    <mergeCell ref="B5:B6"/>
    <mergeCell ref="J5:J6"/>
    <mergeCell ref="K5:K6"/>
    <mergeCell ref="L5:L6"/>
    <mergeCell ref="A7:A8"/>
    <mergeCell ref="B7:B8"/>
    <mergeCell ref="J7:J8"/>
    <mergeCell ref="K7:K8"/>
    <mergeCell ref="L7:L8"/>
    <mergeCell ref="A2:L2"/>
    <mergeCell ref="A3:A4"/>
    <mergeCell ref="B3:B4"/>
    <mergeCell ref="C3:C4"/>
    <mergeCell ref="D3:I3"/>
    <mergeCell ref="L3:L4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rightToLeft="1" tabSelected="1" view="pageLayout" zoomScale="70" zoomScaleNormal="75" zoomScalePageLayoutView="70" workbookViewId="0" topLeftCell="A1">
      <selection activeCell="C1" sqref="C1"/>
    </sheetView>
  </sheetViews>
  <sheetFormatPr defaultColWidth="9.140625" defaultRowHeight="15"/>
  <cols>
    <col min="1" max="1" width="5.421875" style="30" customWidth="1"/>
    <col min="2" max="2" width="38.7109375" style="29" customWidth="1"/>
    <col min="3" max="3" width="12.421875" style="31" customWidth="1"/>
    <col min="4" max="6" width="9.140625" style="29" bestFit="1" customWidth="1"/>
    <col min="7" max="9" width="9.140625" style="29" customWidth="1"/>
    <col min="10" max="10" width="9.140625" style="29" bestFit="1" customWidth="1"/>
    <col min="11" max="11" width="14.421875" style="29" bestFit="1" customWidth="1"/>
    <col min="12" max="12" width="13.8515625" style="29" customWidth="1"/>
    <col min="13" max="65" width="9.00390625" style="29" customWidth="1"/>
    <col min="66" max="16384" width="9.140625" style="29" customWidth="1"/>
  </cols>
  <sheetData>
    <row r="1" ht="23.25" customHeight="1"/>
    <row r="2" spans="1:12" ht="30.75" customHeight="1" thickBo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33" t="s">
        <v>19</v>
      </c>
      <c r="B3" s="34" t="s">
        <v>27</v>
      </c>
      <c r="C3" s="35" t="s">
        <v>9</v>
      </c>
      <c r="D3" s="36" t="s">
        <v>10</v>
      </c>
      <c r="E3" s="37"/>
      <c r="F3" s="37"/>
      <c r="G3" s="37"/>
      <c r="H3" s="37"/>
      <c r="I3" s="38"/>
      <c r="J3" s="39" t="s">
        <v>11</v>
      </c>
      <c r="K3" s="39" t="s">
        <v>11</v>
      </c>
      <c r="L3" s="40" t="s">
        <v>14</v>
      </c>
    </row>
    <row r="4" spans="1:12" ht="19.5" customHeight="1" thickBot="1">
      <c r="A4" s="41"/>
      <c r="B4" s="42"/>
      <c r="C4" s="43"/>
      <c r="D4" s="44" t="s">
        <v>1</v>
      </c>
      <c r="E4" s="45" t="s">
        <v>2</v>
      </c>
      <c r="F4" s="45" t="s">
        <v>6</v>
      </c>
      <c r="G4" s="45" t="s">
        <v>3</v>
      </c>
      <c r="H4" s="45" t="s">
        <v>4</v>
      </c>
      <c r="I4" s="46" t="s">
        <v>5</v>
      </c>
      <c r="J4" s="47" t="s">
        <v>12</v>
      </c>
      <c r="K4" s="47" t="s">
        <v>13</v>
      </c>
      <c r="L4" s="48"/>
    </row>
    <row r="5" spans="1:12" ht="17.25" customHeight="1">
      <c r="A5" s="49">
        <v>1</v>
      </c>
      <c r="B5" s="50" t="str">
        <f>الإدخال!B4</f>
        <v>الوحدة الأولى </v>
      </c>
      <c r="C5" s="51" t="s">
        <v>12</v>
      </c>
      <c r="D5" s="52">
        <f>(J21*L5*D23)</f>
        <v>1</v>
      </c>
      <c r="E5" s="53">
        <f>(J21*L5*E23)</f>
        <v>0</v>
      </c>
      <c r="F5" s="53">
        <f>(J21*L5*F23)</f>
        <v>0</v>
      </c>
      <c r="G5" s="53">
        <f>(J21*L5*G23)</f>
        <v>0</v>
      </c>
      <c r="H5" s="53">
        <f>(J21*L5*H23)</f>
        <v>0</v>
      </c>
      <c r="I5" s="54">
        <f>(J21*L5*I23)</f>
        <v>0</v>
      </c>
      <c r="J5" s="55">
        <f>SUM(D5:I5)</f>
        <v>1</v>
      </c>
      <c r="K5" s="56">
        <f>SUM(D6:I6)</f>
        <v>1</v>
      </c>
      <c r="L5" s="57">
        <f>الإدخال!D4</f>
        <v>1</v>
      </c>
    </row>
    <row r="6" spans="1:12" ht="17.25" customHeight="1">
      <c r="A6" s="58"/>
      <c r="B6" s="59"/>
      <c r="C6" s="60" t="s">
        <v>15</v>
      </c>
      <c r="D6" s="61">
        <f>K22*D23*L5</f>
        <v>1</v>
      </c>
      <c r="E6" s="62">
        <f>K22*E23*L5</f>
        <v>0</v>
      </c>
      <c r="F6" s="62">
        <f>K22*F23*L5</f>
        <v>0</v>
      </c>
      <c r="G6" s="62">
        <f>K22*G23*L5</f>
        <v>0</v>
      </c>
      <c r="H6" s="62">
        <f>K22*H23*L5</f>
        <v>0</v>
      </c>
      <c r="I6" s="63">
        <f>K22*I23*L5</f>
        <v>0</v>
      </c>
      <c r="J6" s="64"/>
      <c r="K6" s="65"/>
      <c r="L6" s="66"/>
    </row>
    <row r="7" spans="1:12" ht="17.25" customHeight="1">
      <c r="A7" s="49">
        <v>2</v>
      </c>
      <c r="B7" s="67">
        <f>الإدخال!B5</f>
        <v>0</v>
      </c>
      <c r="C7" s="60" t="s">
        <v>12</v>
      </c>
      <c r="D7" s="61">
        <f>(J21*L7*D23)</f>
        <v>0</v>
      </c>
      <c r="E7" s="62">
        <f>(J21*L7*E23)</f>
        <v>0</v>
      </c>
      <c r="F7" s="62">
        <f>(J21*L7*F23)</f>
        <v>0</v>
      </c>
      <c r="G7" s="62">
        <f>(J21*L7*G23)</f>
        <v>0</v>
      </c>
      <c r="H7" s="62">
        <f>(J21*L7*H23)</f>
        <v>0</v>
      </c>
      <c r="I7" s="63">
        <f>(J21*L7*I23)</f>
        <v>0</v>
      </c>
      <c r="J7" s="64">
        <f>SUM(D7:I7)</f>
        <v>0</v>
      </c>
      <c r="K7" s="68">
        <f>SUM(D8:I8)</f>
        <v>0</v>
      </c>
      <c r="L7" s="66">
        <f>الإدخال!D5</f>
        <v>0</v>
      </c>
    </row>
    <row r="8" spans="1:12" ht="17.25" customHeight="1">
      <c r="A8" s="58"/>
      <c r="B8" s="59"/>
      <c r="C8" s="60" t="s">
        <v>15</v>
      </c>
      <c r="D8" s="61">
        <f>K22*D23*L7</f>
        <v>0</v>
      </c>
      <c r="E8" s="62">
        <f>K22*E23*L7</f>
        <v>0</v>
      </c>
      <c r="F8" s="62">
        <f>K22*F23*L7</f>
        <v>0</v>
      </c>
      <c r="G8" s="62">
        <f>K22*G23*L7</f>
        <v>0</v>
      </c>
      <c r="H8" s="62">
        <f>K22*H23*L7</f>
        <v>0</v>
      </c>
      <c r="I8" s="63">
        <f>K22*I23*L7</f>
        <v>0</v>
      </c>
      <c r="J8" s="64"/>
      <c r="K8" s="65"/>
      <c r="L8" s="66"/>
    </row>
    <row r="9" spans="1:12" ht="17.25" customHeight="1">
      <c r="A9" s="49">
        <v>3</v>
      </c>
      <c r="B9" s="67">
        <f>الإدخال!B6</f>
        <v>0</v>
      </c>
      <c r="C9" s="60" t="s">
        <v>12</v>
      </c>
      <c r="D9" s="61">
        <f>(J21*L9*D23)</f>
        <v>0</v>
      </c>
      <c r="E9" s="62">
        <f>(J21*L9*E23)</f>
        <v>0</v>
      </c>
      <c r="F9" s="62">
        <f>(J21*L9*F23)</f>
        <v>0</v>
      </c>
      <c r="G9" s="62">
        <f>(J21*L9*G23)</f>
        <v>0</v>
      </c>
      <c r="H9" s="62">
        <f>(J21*L9*H23)</f>
        <v>0</v>
      </c>
      <c r="I9" s="63">
        <f>(J21*L9*I23)</f>
        <v>0</v>
      </c>
      <c r="J9" s="64">
        <f>SUM(D9:I9)</f>
        <v>0</v>
      </c>
      <c r="K9" s="68">
        <f>SUM(D10:I10)</f>
        <v>0</v>
      </c>
      <c r="L9" s="66">
        <f>الإدخال!D6</f>
        <v>0</v>
      </c>
    </row>
    <row r="10" spans="1:12" ht="17.25" customHeight="1">
      <c r="A10" s="58"/>
      <c r="B10" s="59"/>
      <c r="C10" s="60" t="s">
        <v>15</v>
      </c>
      <c r="D10" s="61">
        <f>K22*D23*L9</f>
        <v>0</v>
      </c>
      <c r="E10" s="62">
        <f>K22*E23*L9</f>
        <v>0</v>
      </c>
      <c r="F10" s="62">
        <f>K22*F23*L9</f>
        <v>0</v>
      </c>
      <c r="G10" s="62">
        <f>K22*G23*L9</f>
        <v>0</v>
      </c>
      <c r="H10" s="62">
        <f>K22*H23*L9</f>
        <v>0</v>
      </c>
      <c r="I10" s="63">
        <f>K22*I23*L9</f>
        <v>0</v>
      </c>
      <c r="J10" s="64"/>
      <c r="K10" s="65"/>
      <c r="L10" s="66"/>
    </row>
    <row r="11" spans="1:12" ht="17.25" customHeight="1">
      <c r="A11" s="49">
        <v>4</v>
      </c>
      <c r="B11" s="67">
        <f>الإدخال!B7</f>
        <v>0</v>
      </c>
      <c r="C11" s="60" t="s">
        <v>12</v>
      </c>
      <c r="D11" s="61">
        <f>(J21*L11*D23)</f>
        <v>0</v>
      </c>
      <c r="E11" s="62">
        <f>(J21*L11*E23)</f>
        <v>0</v>
      </c>
      <c r="F11" s="62">
        <f>(J21*L11*F23)</f>
        <v>0</v>
      </c>
      <c r="G11" s="62">
        <f>(J21*L11*G23)</f>
        <v>0</v>
      </c>
      <c r="H11" s="62">
        <f>(J21*L11*H23)</f>
        <v>0</v>
      </c>
      <c r="I11" s="63">
        <f>(J21*L11*I23)</f>
        <v>0</v>
      </c>
      <c r="J11" s="64">
        <f>SUM(D11:I11)</f>
        <v>0</v>
      </c>
      <c r="K11" s="68">
        <f>SUM(D12:I12)</f>
        <v>0</v>
      </c>
      <c r="L11" s="66">
        <f>الإدخال!D7</f>
        <v>0</v>
      </c>
    </row>
    <row r="12" spans="1:12" ht="17.25" customHeight="1">
      <c r="A12" s="58"/>
      <c r="B12" s="59"/>
      <c r="C12" s="60" t="s">
        <v>15</v>
      </c>
      <c r="D12" s="61">
        <f>K22*D23*L11</f>
        <v>0</v>
      </c>
      <c r="E12" s="62">
        <f>K22*E23*L11</f>
        <v>0</v>
      </c>
      <c r="F12" s="62">
        <f>K22*F23*L11</f>
        <v>0</v>
      </c>
      <c r="G12" s="62">
        <f>K22*G23*L11</f>
        <v>0</v>
      </c>
      <c r="H12" s="62">
        <f>K22*H23*L11</f>
        <v>0</v>
      </c>
      <c r="I12" s="63">
        <f>K22*I23*L11</f>
        <v>0</v>
      </c>
      <c r="J12" s="64"/>
      <c r="K12" s="65"/>
      <c r="L12" s="66"/>
    </row>
    <row r="13" spans="1:12" ht="17.25" customHeight="1">
      <c r="A13" s="49">
        <v>5</v>
      </c>
      <c r="B13" s="67">
        <f>الإدخال!B8</f>
        <v>0</v>
      </c>
      <c r="C13" s="60" t="s">
        <v>12</v>
      </c>
      <c r="D13" s="61">
        <f>(J21*L13*D23)</f>
        <v>0</v>
      </c>
      <c r="E13" s="62">
        <f>(J21*L13*E23)</f>
        <v>0</v>
      </c>
      <c r="F13" s="62">
        <f>(J21*L13*F23)</f>
        <v>0</v>
      </c>
      <c r="G13" s="62">
        <f>(J21*L13*G23)</f>
        <v>0</v>
      </c>
      <c r="H13" s="62">
        <f>(J21*L13*H23)</f>
        <v>0</v>
      </c>
      <c r="I13" s="63">
        <f>(J21*L13*I23)</f>
        <v>0</v>
      </c>
      <c r="J13" s="64">
        <f>SUM(D13:I13)</f>
        <v>0</v>
      </c>
      <c r="K13" s="68">
        <f>SUM(D14:I14)</f>
        <v>0</v>
      </c>
      <c r="L13" s="66">
        <f>الإدخال!D8</f>
        <v>0</v>
      </c>
    </row>
    <row r="14" spans="1:12" ht="17.25" customHeight="1">
      <c r="A14" s="58"/>
      <c r="B14" s="59"/>
      <c r="C14" s="60" t="s">
        <v>15</v>
      </c>
      <c r="D14" s="61">
        <f>K22*D23*L13</f>
        <v>0</v>
      </c>
      <c r="E14" s="62">
        <f>K22*E23*L13</f>
        <v>0</v>
      </c>
      <c r="F14" s="62">
        <f>K22*F23*L13</f>
        <v>0</v>
      </c>
      <c r="G14" s="62">
        <f>K22*G23*L13</f>
        <v>0</v>
      </c>
      <c r="H14" s="62">
        <f>K22*H23*L13</f>
        <v>0</v>
      </c>
      <c r="I14" s="63">
        <f>K22*I23*L13</f>
        <v>0</v>
      </c>
      <c r="J14" s="64"/>
      <c r="K14" s="65"/>
      <c r="L14" s="66"/>
    </row>
    <row r="15" spans="1:12" ht="17.25" customHeight="1">
      <c r="A15" s="49">
        <v>6</v>
      </c>
      <c r="B15" s="67">
        <f>الإدخال!B9</f>
        <v>0</v>
      </c>
      <c r="C15" s="60" t="s">
        <v>12</v>
      </c>
      <c r="D15" s="61">
        <f>(J21*L15*D23)</f>
        <v>0</v>
      </c>
      <c r="E15" s="62">
        <f>(J21*L15*E23)</f>
        <v>0</v>
      </c>
      <c r="F15" s="62">
        <f>(J21*L15*F23)</f>
        <v>0</v>
      </c>
      <c r="G15" s="62">
        <f>(J21*L15*G23)</f>
        <v>0</v>
      </c>
      <c r="H15" s="62">
        <f>(J21*L15*H23)</f>
        <v>0</v>
      </c>
      <c r="I15" s="63">
        <f>(J21*L15*I23)</f>
        <v>0</v>
      </c>
      <c r="J15" s="64">
        <f>SUM(D15:I15)</f>
        <v>0</v>
      </c>
      <c r="K15" s="68">
        <f>SUM(D16:I16)</f>
        <v>0</v>
      </c>
      <c r="L15" s="66">
        <f>الإدخال!D9</f>
        <v>0</v>
      </c>
    </row>
    <row r="16" spans="1:12" ht="17.25" customHeight="1">
      <c r="A16" s="58"/>
      <c r="B16" s="59"/>
      <c r="C16" s="60" t="s">
        <v>15</v>
      </c>
      <c r="D16" s="61">
        <f>K22*D23*L15</f>
        <v>0</v>
      </c>
      <c r="E16" s="62">
        <f>K22*E23*L15</f>
        <v>0</v>
      </c>
      <c r="F16" s="62">
        <f>K22*F23*L15</f>
        <v>0</v>
      </c>
      <c r="G16" s="62">
        <f>K22*G23*L15</f>
        <v>0</v>
      </c>
      <c r="H16" s="62">
        <f>K22*H23*L15</f>
        <v>0</v>
      </c>
      <c r="I16" s="63">
        <f>K22*I23*L15</f>
        <v>0</v>
      </c>
      <c r="J16" s="64"/>
      <c r="K16" s="65"/>
      <c r="L16" s="66"/>
    </row>
    <row r="17" spans="1:12" ht="17.25" customHeight="1">
      <c r="A17" s="49">
        <v>7</v>
      </c>
      <c r="B17" s="67">
        <f>الإدخال!B10</f>
        <v>0</v>
      </c>
      <c r="C17" s="60" t="s">
        <v>12</v>
      </c>
      <c r="D17" s="61">
        <f>(J21*L17*D23)</f>
        <v>0</v>
      </c>
      <c r="E17" s="62">
        <f>(J21*L17*E23)</f>
        <v>0</v>
      </c>
      <c r="F17" s="62">
        <f>(J21*L17*F23)</f>
        <v>0</v>
      </c>
      <c r="G17" s="62">
        <f>(J21*L17*G23)</f>
        <v>0</v>
      </c>
      <c r="H17" s="62">
        <f>(J21*L17*H23)</f>
        <v>0</v>
      </c>
      <c r="I17" s="63">
        <f>(J21*L17*I23)</f>
        <v>0</v>
      </c>
      <c r="J17" s="64">
        <f>SUM(D17:I17)</f>
        <v>0</v>
      </c>
      <c r="K17" s="68">
        <f>SUM(D18:I18)</f>
        <v>0</v>
      </c>
      <c r="L17" s="66">
        <f>الإدخال!D10</f>
        <v>0</v>
      </c>
    </row>
    <row r="18" spans="1:12" ht="17.25" customHeight="1">
      <c r="A18" s="58"/>
      <c r="B18" s="59"/>
      <c r="C18" s="60" t="s">
        <v>15</v>
      </c>
      <c r="D18" s="61">
        <f>K22*D23*L17</f>
        <v>0</v>
      </c>
      <c r="E18" s="62">
        <f>K22*E23*L17</f>
        <v>0</v>
      </c>
      <c r="F18" s="62">
        <f>K22*F23*L17</f>
        <v>0</v>
      </c>
      <c r="G18" s="62">
        <f>K22*G23*L17</f>
        <v>0</v>
      </c>
      <c r="H18" s="62">
        <f>K22*H23*L17</f>
        <v>0</v>
      </c>
      <c r="I18" s="63">
        <f>K22*I23*L17</f>
        <v>0</v>
      </c>
      <c r="J18" s="64"/>
      <c r="K18" s="65"/>
      <c r="L18" s="66"/>
    </row>
    <row r="19" spans="1:12" ht="17.25" customHeight="1">
      <c r="A19" s="67">
        <v>8</v>
      </c>
      <c r="B19" s="67">
        <f>الإدخال!B11</f>
        <v>0</v>
      </c>
      <c r="C19" s="60" t="s">
        <v>12</v>
      </c>
      <c r="D19" s="61">
        <f>(J21*L19*D23)</f>
        <v>0</v>
      </c>
      <c r="E19" s="62">
        <f>(J21*L19*E23)</f>
        <v>0</v>
      </c>
      <c r="F19" s="62">
        <f>(J21*L19*F23)</f>
        <v>0</v>
      </c>
      <c r="G19" s="62">
        <f>(J21*L19*G23)</f>
        <v>0</v>
      </c>
      <c r="H19" s="62">
        <f>(J21*L19*H23)</f>
        <v>0</v>
      </c>
      <c r="I19" s="63">
        <f>(J21*L19*I23)</f>
        <v>0</v>
      </c>
      <c r="J19" s="69">
        <f>SUM(D19:I19)</f>
        <v>0</v>
      </c>
      <c r="K19" s="68">
        <f>SUM(D20:I20)</f>
        <v>0</v>
      </c>
      <c r="L19" s="70">
        <f>الإدخال!D11</f>
        <v>0</v>
      </c>
    </row>
    <row r="20" spans="1:12" ht="17.25" customHeight="1" thickBot="1">
      <c r="A20" s="59"/>
      <c r="B20" s="59"/>
      <c r="C20" s="71" t="s">
        <v>15</v>
      </c>
      <c r="D20" s="61">
        <f>K22*D23*L19</f>
        <v>0</v>
      </c>
      <c r="E20" s="62">
        <f>K22*E23*L19</f>
        <v>0</v>
      </c>
      <c r="F20" s="62">
        <f>K22*F23*L19</f>
        <v>0</v>
      </c>
      <c r="G20" s="62">
        <f>K22*G23*L19</f>
        <v>0</v>
      </c>
      <c r="H20" s="62">
        <f>K22*H23*L19</f>
        <v>0</v>
      </c>
      <c r="I20" s="63">
        <f>K22*I23*L19</f>
        <v>0</v>
      </c>
      <c r="J20" s="72"/>
      <c r="K20" s="65"/>
      <c r="L20" s="73"/>
    </row>
    <row r="21" spans="1:12" ht="19.5" thickBot="1">
      <c r="A21" s="74"/>
      <c r="B21" s="75" t="s">
        <v>16</v>
      </c>
      <c r="C21" s="75"/>
      <c r="D21" s="53">
        <f aca="true" t="shared" si="0" ref="D21:I22">D19+D17+D15+D13+D11+D9+D7+D5</f>
        <v>1</v>
      </c>
      <c r="E21" s="53">
        <f t="shared" si="0"/>
        <v>0</v>
      </c>
      <c r="F21" s="53">
        <f t="shared" si="0"/>
        <v>0</v>
      </c>
      <c r="G21" s="53">
        <f t="shared" si="0"/>
        <v>0</v>
      </c>
      <c r="H21" s="53">
        <f t="shared" si="0"/>
        <v>0</v>
      </c>
      <c r="I21" s="53">
        <f t="shared" si="0"/>
        <v>0</v>
      </c>
      <c r="J21" s="76">
        <f>الإدخال!H13</f>
        <v>1</v>
      </c>
      <c r="K21" s="77"/>
      <c r="L21" s="78"/>
    </row>
    <row r="22" spans="1:12" ht="19.5" thickBot="1">
      <c r="A22" s="79"/>
      <c r="B22" s="80" t="s">
        <v>17</v>
      </c>
      <c r="C22" s="80"/>
      <c r="D22" s="81">
        <f t="shared" si="0"/>
        <v>1</v>
      </c>
      <c r="E22" s="81">
        <f t="shared" si="0"/>
        <v>0</v>
      </c>
      <c r="F22" s="81">
        <f t="shared" si="0"/>
        <v>0</v>
      </c>
      <c r="G22" s="81">
        <f t="shared" si="0"/>
        <v>0</v>
      </c>
      <c r="H22" s="81">
        <f t="shared" si="0"/>
        <v>0</v>
      </c>
      <c r="I22" s="81">
        <f t="shared" si="0"/>
        <v>0</v>
      </c>
      <c r="J22" s="82"/>
      <c r="K22" s="83">
        <f>الإدخال!H14</f>
        <v>1</v>
      </c>
      <c r="L22" s="84"/>
    </row>
    <row r="23" spans="1:12" ht="20.25" thickBot="1">
      <c r="A23" s="85"/>
      <c r="B23" s="86" t="s">
        <v>18</v>
      </c>
      <c r="C23" s="86"/>
      <c r="D23" s="87">
        <f>الإدخال!I4</f>
        <v>1</v>
      </c>
      <c r="E23" s="87">
        <f>الإدخال!I5</f>
        <v>0</v>
      </c>
      <c r="F23" s="87">
        <f>الإدخال!I6</f>
        <v>0</v>
      </c>
      <c r="G23" s="87">
        <f>الإدخال!I7</f>
        <v>0</v>
      </c>
      <c r="H23" s="87">
        <f>الإدخال!I8</f>
        <v>0</v>
      </c>
      <c r="I23" s="87">
        <f>الإدخال!I9</f>
        <v>0</v>
      </c>
      <c r="J23" s="88"/>
      <c r="K23" s="89"/>
      <c r="L23" s="90">
        <f>SUM(D23:I23)</f>
        <v>1</v>
      </c>
    </row>
  </sheetData>
  <sheetProtection/>
  <mergeCells count="49">
    <mergeCell ref="B21:C21"/>
    <mergeCell ref="B22:C22"/>
    <mergeCell ref="B23:C23"/>
    <mergeCell ref="A17:A18"/>
    <mergeCell ref="B17:B18"/>
    <mergeCell ref="J17:J18"/>
    <mergeCell ref="K17:K18"/>
    <mergeCell ref="L17:L18"/>
    <mergeCell ref="A19:A20"/>
    <mergeCell ref="B19:B20"/>
    <mergeCell ref="J19:J20"/>
    <mergeCell ref="K19:K20"/>
    <mergeCell ref="L19:L20"/>
    <mergeCell ref="A13:A14"/>
    <mergeCell ref="B13:B14"/>
    <mergeCell ref="J13:J14"/>
    <mergeCell ref="K13:K14"/>
    <mergeCell ref="L13:L14"/>
    <mergeCell ref="A15:A16"/>
    <mergeCell ref="B15:B16"/>
    <mergeCell ref="J15:J16"/>
    <mergeCell ref="K15:K16"/>
    <mergeCell ref="L15:L16"/>
    <mergeCell ref="A9:A10"/>
    <mergeCell ref="B9:B10"/>
    <mergeCell ref="J9:J10"/>
    <mergeCell ref="K9:K10"/>
    <mergeCell ref="L9:L10"/>
    <mergeCell ref="A11:A12"/>
    <mergeCell ref="B11:B12"/>
    <mergeCell ref="J11:J12"/>
    <mergeCell ref="K11:K12"/>
    <mergeCell ref="L11:L12"/>
    <mergeCell ref="A5:A6"/>
    <mergeCell ref="B5:B6"/>
    <mergeCell ref="J5:J6"/>
    <mergeCell ref="K5:K6"/>
    <mergeCell ref="L5:L6"/>
    <mergeCell ref="A7:A8"/>
    <mergeCell ref="B7:B8"/>
    <mergeCell ref="J7:J8"/>
    <mergeCell ref="K7:K8"/>
    <mergeCell ref="L7:L8"/>
    <mergeCell ref="A2:L2"/>
    <mergeCell ref="A3:A4"/>
    <mergeCell ref="B3:B4"/>
    <mergeCell ref="C3:C4"/>
    <mergeCell ref="D3:I3"/>
    <mergeCell ref="L3:L4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rightToLeft="1" view="pageLayout" zoomScale="70" zoomScaleNormal="75" zoomScalePageLayoutView="70" workbookViewId="0" topLeftCell="A1">
      <selection activeCell="B1" sqref="B1"/>
    </sheetView>
  </sheetViews>
  <sheetFormatPr defaultColWidth="9.140625" defaultRowHeight="15"/>
  <cols>
    <col min="1" max="1" width="5.421875" style="30" customWidth="1"/>
    <col min="2" max="2" width="38.7109375" style="29" customWidth="1"/>
    <col min="3" max="3" width="12.421875" style="31" customWidth="1"/>
    <col min="4" max="6" width="9.140625" style="29" bestFit="1" customWidth="1"/>
    <col min="7" max="9" width="9.140625" style="29" customWidth="1"/>
    <col min="10" max="10" width="9.140625" style="29" bestFit="1" customWidth="1"/>
    <col min="11" max="11" width="14.421875" style="29" bestFit="1" customWidth="1"/>
    <col min="12" max="12" width="13.8515625" style="29" customWidth="1"/>
    <col min="13" max="65" width="9.00390625" style="29" customWidth="1"/>
    <col min="66" max="16384" width="9.140625" style="29" customWidth="1"/>
  </cols>
  <sheetData>
    <row r="1" ht="23.25" customHeight="1"/>
    <row r="2" spans="1:12" ht="30.75" customHeight="1" thickBo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33" t="s">
        <v>19</v>
      </c>
      <c r="B3" s="34" t="s">
        <v>27</v>
      </c>
      <c r="C3" s="35" t="s">
        <v>9</v>
      </c>
      <c r="D3" s="36" t="s">
        <v>10</v>
      </c>
      <c r="E3" s="37"/>
      <c r="F3" s="37"/>
      <c r="G3" s="37"/>
      <c r="H3" s="37"/>
      <c r="I3" s="38"/>
      <c r="J3" s="39" t="s">
        <v>11</v>
      </c>
      <c r="K3" s="39" t="s">
        <v>11</v>
      </c>
      <c r="L3" s="40" t="s">
        <v>14</v>
      </c>
    </row>
    <row r="4" spans="1:12" ht="19.5" customHeight="1" thickBot="1">
      <c r="A4" s="41"/>
      <c r="B4" s="42"/>
      <c r="C4" s="43"/>
      <c r="D4" s="44" t="s">
        <v>1</v>
      </c>
      <c r="E4" s="45" t="s">
        <v>2</v>
      </c>
      <c r="F4" s="45" t="s">
        <v>6</v>
      </c>
      <c r="G4" s="45" t="s">
        <v>3</v>
      </c>
      <c r="H4" s="45" t="s">
        <v>4</v>
      </c>
      <c r="I4" s="46" t="s">
        <v>5</v>
      </c>
      <c r="J4" s="47" t="s">
        <v>12</v>
      </c>
      <c r="K4" s="47" t="s">
        <v>13</v>
      </c>
      <c r="L4" s="48"/>
    </row>
    <row r="5" spans="1:12" ht="17.25" customHeight="1">
      <c r="A5" s="49">
        <v>1</v>
      </c>
      <c r="B5" s="50" t="str">
        <f>الإدخال!B4</f>
        <v>الوحدة الأولى </v>
      </c>
      <c r="C5" s="51" t="s">
        <v>12</v>
      </c>
      <c r="D5" s="91"/>
      <c r="E5" s="92"/>
      <c r="F5" s="92"/>
      <c r="G5" s="92"/>
      <c r="H5" s="92"/>
      <c r="I5" s="93"/>
      <c r="J5" s="98"/>
      <c r="K5" s="99"/>
      <c r="L5" s="57">
        <f>الإدخال!D4</f>
        <v>1</v>
      </c>
    </row>
    <row r="6" spans="1:12" ht="17.25" customHeight="1">
      <c r="A6" s="58"/>
      <c r="B6" s="59"/>
      <c r="C6" s="60" t="s">
        <v>15</v>
      </c>
      <c r="D6" s="94"/>
      <c r="E6" s="95"/>
      <c r="F6" s="95"/>
      <c r="G6" s="95"/>
      <c r="H6" s="95"/>
      <c r="I6" s="96"/>
      <c r="J6" s="100"/>
      <c r="K6" s="101"/>
      <c r="L6" s="66"/>
    </row>
    <row r="7" spans="1:12" ht="17.25" customHeight="1">
      <c r="A7" s="49">
        <v>2</v>
      </c>
      <c r="B7" s="67">
        <f>الإدخال!B5</f>
        <v>0</v>
      </c>
      <c r="C7" s="60" t="s">
        <v>12</v>
      </c>
      <c r="D7" s="94"/>
      <c r="E7" s="95"/>
      <c r="F7" s="95"/>
      <c r="G7" s="95"/>
      <c r="H7" s="95"/>
      <c r="I7" s="96"/>
      <c r="J7" s="100"/>
      <c r="K7" s="102"/>
      <c r="L7" s="66">
        <f>الإدخال!D5</f>
        <v>0</v>
      </c>
    </row>
    <row r="8" spans="1:12" ht="17.25" customHeight="1">
      <c r="A8" s="58"/>
      <c r="B8" s="59"/>
      <c r="C8" s="60" t="s">
        <v>15</v>
      </c>
      <c r="D8" s="94"/>
      <c r="E8" s="95"/>
      <c r="F8" s="95"/>
      <c r="G8" s="95"/>
      <c r="H8" s="95"/>
      <c r="I8" s="96"/>
      <c r="J8" s="100"/>
      <c r="K8" s="101"/>
      <c r="L8" s="66"/>
    </row>
    <row r="9" spans="1:12" ht="17.25" customHeight="1">
      <c r="A9" s="49">
        <v>3</v>
      </c>
      <c r="B9" s="67">
        <f>الإدخال!B6</f>
        <v>0</v>
      </c>
      <c r="C9" s="60" t="s">
        <v>12</v>
      </c>
      <c r="D9" s="94"/>
      <c r="E9" s="95"/>
      <c r="F9" s="95"/>
      <c r="G9" s="95"/>
      <c r="H9" s="95"/>
      <c r="I9" s="96"/>
      <c r="J9" s="100"/>
      <c r="K9" s="102"/>
      <c r="L9" s="66">
        <f>الإدخال!D6</f>
        <v>0</v>
      </c>
    </row>
    <row r="10" spans="1:12" ht="17.25" customHeight="1">
      <c r="A10" s="58"/>
      <c r="B10" s="59"/>
      <c r="C10" s="60" t="s">
        <v>15</v>
      </c>
      <c r="D10" s="94"/>
      <c r="E10" s="95"/>
      <c r="F10" s="95"/>
      <c r="G10" s="95"/>
      <c r="H10" s="95"/>
      <c r="I10" s="96"/>
      <c r="J10" s="100"/>
      <c r="K10" s="101"/>
      <c r="L10" s="66"/>
    </row>
    <row r="11" spans="1:12" ht="17.25" customHeight="1">
      <c r="A11" s="49">
        <v>4</v>
      </c>
      <c r="B11" s="67">
        <f>الإدخال!B7</f>
        <v>0</v>
      </c>
      <c r="C11" s="60" t="s">
        <v>12</v>
      </c>
      <c r="D11" s="94"/>
      <c r="E11" s="95"/>
      <c r="F11" s="95"/>
      <c r="G11" s="95"/>
      <c r="H11" s="95"/>
      <c r="I11" s="96"/>
      <c r="J11" s="100"/>
      <c r="K11" s="102"/>
      <c r="L11" s="66">
        <f>الإدخال!D7</f>
        <v>0</v>
      </c>
    </row>
    <row r="12" spans="1:12" ht="17.25" customHeight="1">
      <c r="A12" s="58"/>
      <c r="B12" s="59"/>
      <c r="C12" s="60" t="s">
        <v>15</v>
      </c>
      <c r="D12" s="94"/>
      <c r="E12" s="95"/>
      <c r="F12" s="95"/>
      <c r="G12" s="95"/>
      <c r="H12" s="95"/>
      <c r="I12" s="96"/>
      <c r="J12" s="100"/>
      <c r="K12" s="101"/>
      <c r="L12" s="66"/>
    </row>
    <row r="13" spans="1:12" ht="17.25" customHeight="1">
      <c r="A13" s="49">
        <v>5</v>
      </c>
      <c r="B13" s="67">
        <f>الإدخال!B8</f>
        <v>0</v>
      </c>
      <c r="C13" s="60" t="s">
        <v>12</v>
      </c>
      <c r="D13" s="94"/>
      <c r="E13" s="95"/>
      <c r="F13" s="95"/>
      <c r="G13" s="95"/>
      <c r="H13" s="95"/>
      <c r="I13" s="96"/>
      <c r="J13" s="100"/>
      <c r="K13" s="102"/>
      <c r="L13" s="66">
        <f>الإدخال!D8</f>
        <v>0</v>
      </c>
    </row>
    <row r="14" spans="1:12" ht="17.25" customHeight="1">
      <c r="A14" s="58"/>
      <c r="B14" s="59"/>
      <c r="C14" s="60" t="s">
        <v>15</v>
      </c>
      <c r="D14" s="94"/>
      <c r="E14" s="95"/>
      <c r="F14" s="95"/>
      <c r="G14" s="95"/>
      <c r="H14" s="95"/>
      <c r="I14" s="96"/>
      <c r="J14" s="100"/>
      <c r="K14" s="101"/>
      <c r="L14" s="66"/>
    </row>
    <row r="15" spans="1:12" ht="17.25" customHeight="1">
      <c r="A15" s="49">
        <v>6</v>
      </c>
      <c r="B15" s="67">
        <f>الإدخال!B9</f>
        <v>0</v>
      </c>
      <c r="C15" s="60" t="s">
        <v>12</v>
      </c>
      <c r="D15" s="94"/>
      <c r="E15" s="95"/>
      <c r="F15" s="95"/>
      <c r="G15" s="95"/>
      <c r="H15" s="95"/>
      <c r="I15" s="96"/>
      <c r="J15" s="100"/>
      <c r="K15" s="102"/>
      <c r="L15" s="66">
        <f>الإدخال!D9</f>
        <v>0</v>
      </c>
    </row>
    <row r="16" spans="1:12" ht="17.25" customHeight="1">
      <c r="A16" s="58"/>
      <c r="B16" s="59"/>
      <c r="C16" s="60" t="s">
        <v>15</v>
      </c>
      <c r="D16" s="94"/>
      <c r="E16" s="95"/>
      <c r="F16" s="95"/>
      <c r="G16" s="95"/>
      <c r="H16" s="95"/>
      <c r="I16" s="96"/>
      <c r="J16" s="100"/>
      <c r="K16" s="101"/>
      <c r="L16" s="66"/>
    </row>
    <row r="17" spans="1:12" ht="17.25" customHeight="1">
      <c r="A17" s="49">
        <v>7</v>
      </c>
      <c r="B17" s="67">
        <f>الإدخال!B10</f>
        <v>0</v>
      </c>
      <c r="C17" s="60" t="s">
        <v>12</v>
      </c>
      <c r="D17" s="94"/>
      <c r="E17" s="95"/>
      <c r="F17" s="95"/>
      <c r="G17" s="95"/>
      <c r="H17" s="95"/>
      <c r="I17" s="96"/>
      <c r="J17" s="100"/>
      <c r="K17" s="102"/>
      <c r="L17" s="66">
        <f>الإدخال!D10</f>
        <v>0</v>
      </c>
    </row>
    <row r="18" spans="1:12" ht="17.25" customHeight="1">
      <c r="A18" s="58"/>
      <c r="B18" s="59"/>
      <c r="C18" s="60" t="s">
        <v>15</v>
      </c>
      <c r="D18" s="94"/>
      <c r="E18" s="95"/>
      <c r="F18" s="95"/>
      <c r="G18" s="95"/>
      <c r="H18" s="95"/>
      <c r="I18" s="96"/>
      <c r="J18" s="100"/>
      <c r="K18" s="101"/>
      <c r="L18" s="66"/>
    </row>
    <row r="19" spans="1:12" ht="17.25" customHeight="1">
      <c r="A19" s="67">
        <v>8</v>
      </c>
      <c r="B19" s="67">
        <f>الإدخال!B11</f>
        <v>0</v>
      </c>
      <c r="C19" s="60" t="s">
        <v>12</v>
      </c>
      <c r="D19" s="94"/>
      <c r="E19" s="95"/>
      <c r="F19" s="95"/>
      <c r="G19" s="95"/>
      <c r="H19" s="95"/>
      <c r="I19" s="96"/>
      <c r="J19" s="103"/>
      <c r="K19" s="102"/>
      <c r="L19" s="70">
        <f>الإدخال!D11</f>
        <v>0</v>
      </c>
    </row>
    <row r="20" spans="1:12" ht="17.25" customHeight="1" thickBot="1">
      <c r="A20" s="59"/>
      <c r="B20" s="59"/>
      <c r="C20" s="71" t="s">
        <v>15</v>
      </c>
      <c r="D20" s="94"/>
      <c r="E20" s="95"/>
      <c r="F20" s="95"/>
      <c r="G20" s="95"/>
      <c r="H20" s="95"/>
      <c r="I20" s="96"/>
      <c r="J20" s="104"/>
      <c r="K20" s="101"/>
      <c r="L20" s="73"/>
    </row>
    <row r="21" spans="1:12" ht="19.5" thickBot="1">
      <c r="A21" s="74"/>
      <c r="B21" s="75" t="s">
        <v>16</v>
      </c>
      <c r="C21" s="75"/>
      <c r="D21" s="92"/>
      <c r="E21" s="92"/>
      <c r="F21" s="92"/>
      <c r="G21" s="92"/>
      <c r="H21" s="92"/>
      <c r="I21" s="92"/>
      <c r="J21" s="76">
        <f>الإدخال!H13</f>
        <v>1</v>
      </c>
      <c r="K21" s="77"/>
      <c r="L21" s="78"/>
    </row>
    <row r="22" spans="1:12" ht="19.5" thickBot="1">
      <c r="A22" s="79"/>
      <c r="B22" s="80" t="s">
        <v>17</v>
      </c>
      <c r="C22" s="80"/>
      <c r="D22" s="97"/>
      <c r="E22" s="97"/>
      <c r="F22" s="97"/>
      <c r="G22" s="97"/>
      <c r="H22" s="97"/>
      <c r="I22" s="97"/>
      <c r="J22" s="82"/>
      <c r="K22" s="83">
        <f>الإدخال!H14</f>
        <v>1</v>
      </c>
      <c r="L22" s="84"/>
    </row>
    <row r="23" spans="1:12" ht="20.25" thickBot="1">
      <c r="A23" s="85"/>
      <c r="B23" s="86" t="s">
        <v>18</v>
      </c>
      <c r="C23" s="86"/>
      <c r="D23" s="87">
        <f>الإدخال!I4</f>
        <v>1</v>
      </c>
      <c r="E23" s="87">
        <f>الإدخال!I5</f>
        <v>0</v>
      </c>
      <c r="F23" s="87">
        <f>الإدخال!I6</f>
        <v>0</v>
      </c>
      <c r="G23" s="87">
        <f>الإدخال!I7</f>
        <v>0</v>
      </c>
      <c r="H23" s="87">
        <f>الإدخال!I8</f>
        <v>0</v>
      </c>
      <c r="I23" s="87">
        <f>الإدخال!I9</f>
        <v>0</v>
      </c>
      <c r="J23" s="88"/>
      <c r="K23" s="89"/>
      <c r="L23" s="90">
        <f>SUM(D23:I23)</f>
        <v>1</v>
      </c>
    </row>
  </sheetData>
  <sheetProtection/>
  <mergeCells count="49">
    <mergeCell ref="B21:C21"/>
    <mergeCell ref="B22:C22"/>
    <mergeCell ref="B23:C23"/>
    <mergeCell ref="A17:A18"/>
    <mergeCell ref="B17:B18"/>
    <mergeCell ref="J17:J18"/>
    <mergeCell ref="K17:K18"/>
    <mergeCell ref="L17:L18"/>
    <mergeCell ref="A19:A20"/>
    <mergeCell ref="B19:B20"/>
    <mergeCell ref="J19:J20"/>
    <mergeCell ref="K19:K20"/>
    <mergeCell ref="L19:L20"/>
    <mergeCell ref="A13:A14"/>
    <mergeCell ref="B13:B14"/>
    <mergeCell ref="J13:J14"/>
    <mergeCell ref="K13:K14"/>
    <mergeCell ref="L13:L14"/>
    <mergeCell ref="A15:A16"/>
    <mergeCell ref="B15:B16"/>
    <mergeCell ref="J15:J16"/>
    <mergeCell ref="K15:K16"/>
    <mergeCell ref="L15:L16"/>
    <mergeCell ref="A9:A10"/>
    <mergeCell ref="B9:B10"/>
    <mergeCell ref="J9:J10"/>
    <mergeCell ref="K9:K10"/>
    <mergeCell ref="L9:L10"/>
    <mergeCell ref="A11:A12"/>
    <mergeCell ref="B11:B12"/>
    <mergeCell ref="J11:J12"/>
    <mergeCell ref="K11:K12"/>
    <mergeCell ref="L11:L12"/>
    <mergeCell ref="A5:A6"/>
    <mergeCell ref="B5:B6"/>
    <mergeCell ref="J5:J6"/>
    <mergeCell ref="K5:K6"/>
    <mergeCell ref="L5:L6"/>
    <mergeCell ref="A7:A8"/>
    <mergeCell ref="B7:B8"/>
    <mergeCell ref="J7:J8"/>
    <mergeCell ref="K7:K8"/>
    <mergeCell ref="L7:L8"/>
    <mergeCell ref="A2:L2"/>
    <mergeCell ref="A3:A4"/>
    <mergeCell ref="B3:B4"/>
    <mergeCell ref="C3:C4"/>
    <mergeCell ref="D3:I3"/>
    <mergeCell ref="L3:L4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ss-a</dc:creator>
  <cp:keywords/>
  <dc:description/>
  <cp:lastModifiedBy>Abdlmhsn Bdlmhsn</cp:lastModifiedBy>
  <dcterms:created xsi:type="dcterms:W3CDTF">2010-02-17T12:37:50Z</dcterms:created>
  <dcterms:modified xsi:type="dcterms:W3CDTF">2017-04-18T14:46:18Z</dcterms:modified>
  <cp:category/>
  <cp:version/>
  <cp:contentType/>
  <cp:contentStatus/>
</cp:coreProperties>
</file>