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40" windowHeight="7395" activeTab="0"/>
  </bookViews>
  <sheets>
    <sheet name="الإدخال" sheetId="1" r:id="rId1"/>
    <sheet name="جدول المواصفات الارقام العشرية" sheetId="2" r:id="rId2"/>
    <sheet name="جدول المواصفات بالتقريب" sheetId="3" r:id="rId3"/>
    <sheet name="التعديل اليدوي" sheetId="4" r:id="rId4"/>
  </sheets>
  <definedNames/>
  <calcPr fullCalcOnLoad="1"/>
</workbook>
</file>

<file path=xl/sharedStrings.xml><?xml version="1.0" encoding="utf-8"?>
<sst xmlns="http://schemas.openxmlformats.org/spreadsheetml/2006/main" count="125" uniqueCount="31">
  <si>
    <t>الموضوع</t>
  </si>
  <si>
    <t>الوزن النسبي لكل موضوع</t>
  </si>
  <si>
    <t>مستوى الهدف</t>
  </si>
  <si>
    <t>تذكر</t>
  </si>
  <si>
    <t>فهم</t>
  </si>
  <si>
    <t>تحليل</t>
  </si>
  <si>
    <t>تركيب</t>
  </si>
  <si>
    <t>تقويم</t>
  </si>
  <si>
    <t>تطبيق</t>
  </si>
  <si>
    <t>العدد</t>
  </si>
  <si>
    <t>الوزن النسبي لكل مستوى</t>
  </si>
  <si>
    <t>الموضوعات</t>
  </si>
  <si>
    <t>الأسئلة والدرجات</t>
  </si>
  <si>
    <t>الأهداف</t>
  </si>
  <si>
    <t>مجموع</t>
  </si>
  <si>
    <t>الأسئلة</t>
  </si>
  <si>
    <t>الدرجات</t>
  </si>
  <si>
    <t>الأوزان النسبية للموضوعات</t>
  </si>
  <si>
    <t>الدرجة</t>
  </si>
  <si>
    <t>مجموع الأسئلة</t>
  </si>
  <si>
    <t>مجموع الدرجات</t>
  </si>
  <si>
    <t>الأوزان النسبية للأهداف</t>
  </si>
  <si>
    <t>م</t>
  </si>
  <si>
    <t>عدد الساعات لكل موضوع</t>
  </si>
  <si>
    <t>المجموع</t>
  </si>
  <si>
    <t>عدد أسئلة الاختبار</t>
  </si>
  <si>
    <t>جدول الوزن النسبي للموضوعات</t>
  </si>
  <si>
    <t>جدول الوزن النسبي للأهداف</t>
  </si>
  <si>
    <t>الدرجة النهائية للاختبار</t>
  </si>
  <si>
    <t>جدول المواصفات</t>
  </si>
  <si>
    <t>التعديل اليدوي على جدول المواصفات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</si>
</sst>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43"/>
      <name val="Arial"/>
      <family val="2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1"/>
      <color rgb="FFFFFF99"/>
      <name val="Calibri"/>
      <family val="2"/>
    </font>
    <font>
      <sz val="11"/>
      <color theme="3" tint="0.39998000860214233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wrapText="1" readingOrder="2"/>
    </xf>
    <xf numFmtId="0" fontId="46" fillId="33" borderId="11" xfId="0" applyFont="1" applyFill="1" applyBorder="1" applyAlignment="1" applyProtection="1">
      <alignment horizontal="center" vertical="center" wrapText="1" readingOrder="2"/>
      <protection/>
    </xf>
    <xf numFmtId="0" fontId="47" fillId="33" borderId="11" xfId="0" applyFont="1" applyFill="1" applyBorder="1" applyAlignment="1" applyProtection="1">
      <alignment horizontal="center" vertical="center" wrapText="1" readingOrder="2"/>
      <protection/>
    </xf>
    <xf numFmtId="0" fontId="46" fillId="33" borderId="11" xfId="0" applyFont="1" applyFill="1" applyBorder="1" applyAlignment="1" applyProtection="1">
      <alignment horizontal="center" vertical="top" wrapText="1" readingOrder="2"/>
      <protection/>
    </xf>
    <xf numFmtId="0" fontId="46" fillId="33" borderId="12" xfId="0" applyFont="1" applyFill="1" applyBorder="1" applyAlignment="1" applyProtection="1">
      <alignment horizontal="center" vertical="top" wrapText="1" readingOrder="2"/>
      <protection/>
    </xf>
    <xf numFmtId="0" fontId="47" fillId="33" borderId="10" xfId="0" applyFont="1" applyFill="1" applyBorder="1" applyAlignment="1" applyProtection="1">
      <alignment horizontal="center" vertical="center" wrapText="1" readingOrder="2"/>
      <protection/>
    </xf>
    <xf numFmtId="0" fontId="47" fillId="33" borderId="13" xfId="0" applyFont="1" applyFill="1" applyBorder="1" applyAlignment="1" applyProtection="1">
      <alignment horizontal="center" vertical="center" wrapText="1" readingOrder="2"/>
      <protection/>
    </xf>
    <xf numFmtId="0" fontId="45" fillId="33" borderId="14" xfId="0" applyFont="1" applyFill="1" applyBorder="1" applyAlignment="1">
      <alignment horizontal="center" wrapText="1" readingOrder="2"/>
    </xf>
    <xf numFmtId="0" fontId="45" fillId="33" borderId="15" xfId="0" applyFont="1" applyFill="1" applyBorder="1" applyAlignment="1">
      <alignment horizontal="center" wrapText="1" readingOrder="2"/>
    </xf>
    <xf numFmtId="0" fontId="47" fillId="33" borderId="15" xfId="0" applyFont="1" applyFill="1" applyBorder="1" applyAlignment="1" applyProtection="1">
      <alignment horizontal="center" vertical="center" wrapText="1" readingOrder="2"/>
      <protection/>
    </xf>
    <xf numFmtId="0" fontId="47" fillId="33" borderId="16" xfId="0" applyFont="1" applyFill="1" applyBorder="1" applyAlignment="1" applyProtection="1">
      <alignment horizontal="center" vertical="center" wrapText="1" readingOrder="2"/>
      <protection/>
    </xf>
    <xf numFmtId="0" fontId="47" fillId="33" borderId="17" xfId="0" applyFont="1" applyFill="1" applyBorder="1" applyAlignment="1" applyProtection="1">
      <alignment horizontal="center" vertical="center" wrapText="1" readingOrder="2"/>
      <protection/>
    </xf>
    <xf numFmtId="0" fontId="0" fillId="0" borderId="0" xfId="0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7" fillId="0" borderId="18" xfId="0" applyFont="1" applyFill="1" applyBorder="1" applyAlignment="1" applyProtection="1">
      <alignment horizontal="center" vertical="center" wrapText="1" readingOrder="2"/>
      <protection locked="0"/>
    </xf>
    <xf numFmtId="0" fontId="47" fillId="0" borderId="19" xfId="0" applyFont="1" applyFill="1" applyBorder="1" applyAlignment="1" applyProtection="1">
      <alignment horizontal="center" wrapText="1" readingOrder="2"/>
      <protection locked="0"/>
    </xf>
    <xf numFmtId="0" fontId="47" fillId="0" borderId="20" xfId="0" applyFont="1" applyFill="1" applyBorder="1" applyAlignment="1" applyProtection="1">
      <alignment horizontal="center" wrapText="1" readingOrder="2"/>
      <protection locked="0"/>
    </xf>
    <xf numFmtId="0" fontId="47" fillId="0" borderId="21" xfId="0" applyFont="1" applyFill="1" applyBorder="1" applyAlignment="1" applyProtection="1">
      <alignment horizontal="center" vertical="center" wrapText="1" readingOrder="2"/>
      <protection locked="0"/>
    </xf>
    <xf numFmtId="0" fontId="47" fillId="0" borderId="22" xfId="0" applyFont="1" applyFill="1" applyBorder="1" applyAlignment="1" applyProtection="1">
      <alignment horizontal="center" wrapText="1" readingOrder="2"/>
      <protection locked="0"/>
    </xf>
    <xf numFmtId="0" fontId="47" fillId="0" borderId="23" xfId="0" applyFont="1" applyFill="1" applyBorder="1" applyAlignment="1" applyProtection="1">
      <alignment horizontal="center" wrapText="1" readingOrder="2"/>
      <protection locked="0"/>
    </xf>
    <xf numFmtId="0" fontId="47" fillId="0" borderId="24" xfId="0" applyFont="1" applyFill="1" applyBorder="1" applyAlignment="1" applyProtection="1">
      <alignment horizontal="center" wrapText="1" readingOrder="2"/>
      <protection locked="0"/>
    </xf>
    <xf numFmtId="0" fontId="47" fillId="0" borderId="25" xfId="0" applyFont="1" applyFill="1" applyBorder="1" applyAlignment="1" applyProtection="1">
      <alignment horizontal="center" vertical="center" wrapText="1" readingOrder="2"/>
      <protection locked="0"/>
    </xf>
    <xf numFmtId="0" fontId="47" fillId="0" borderId="26" xfId="0" applyFont="1" applyFill="1" applyBorder="1" applyAlignment="1" applyProtection="1">
      <alignment horizontal="center" wrapText="1" readingOrder="2"/>
      <protection locked="0"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0" fillId="33" borderId="27" xfId="0" applyFont="1" applyFill="1" applyBorder="1" applyAlignment="1">
      <alignment/>
    </xf>
    <xf numFmtId="0" fontId="51" fillId="33" borderId="23" xfId="0" applyFont="1" applyFill="1" applyBorder="1" applyAlignment="1">
      <alignment horizontal="center" vertical="top" wrapText="1" readingOrder="2"/>
    </xf>
    <xf numFmtId="0" fontId="50" fillId="33" borderId="28" xfId="0" applyFont="1" applyFill="1" applyBorder="1" applyAlignment="1">
      <alignment/>
    </xf>
    <xf numFmtId="0" fontId="51" fillId="33" borderId="24" xfId="0" applyFont="1" applyFill="1" applyBorder="1" applyAlignment="1">
      <alignment horizontal="center" vertical="top" wrapText="1" readingOrder="2"/>
    </xf>
    <xf numFmtId="0" fontId="50" fillId="33" borderId="29" xfId="0" applyFont="1" applyFill="1" applyBorder="1" applyAlignment="1">
      <alignment/>
    </xf>
    <xf numFmtId="0" fontId="51" fillId="33" borderId="30" xfId="0" applyFont="1" applyFill="1" applyBorder="1" applyAlignment="1">
      <alignment horizontal="center" vertical="top" wrapText="1" readingOrder="2"/>
    </xf>
    <xf numFmtId="0" fontId="51" fillId="33" borderId="31" xfId="0" applyFont="1" applyFill="1" applyBorder="1" applyAlignment="1">
      <alignment horizontal="center" vertical="top" wrapText="1" readingOrder="2"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32" fillId="0" borderId="0" xfId="0" applyFont="1" applyFill="1" applyAlignment="1">
      <alignment/>
    </xf>
    <xf numFmtId="2" fontId="53" fillId="0" borderId="18" xfId="0" applyNumberFormat="1" applyFont="1" applyFill="1" applyBorder="1" applyAlignment="1">
      <alignment horizontal="center" wrapText="1" readingOrder="2"/>
    </xf>
    <xf numFmtId="2" fontId="53" fillId="0" borderId="32" xfId="0" applyNumberFormat="1" applyFont="1" applyFill="1" applyBorder="1" applyAlignment="1">
      <alignment horizontal="center" wrapText="1" readingOrder="2"/>
    </xf>
    <xf numFmtId="2" fontId="53" fillId="0" borderId="33" xfId="0" applyNumberFormat="1" applyFont="1" applyFill="1" applyBorder="1" applyAlignment="1">
      <alignment horizontal="center" wrapText="1" readingOrder="2"/>
    </xf>
    <xf numFmtId="2" fontId="53" fillId="0" borderId="21" xfId="0" applyNumberFormat="1" applyFont="1" applyFill="1" applyBorder="1" applyAlignment="1">
      <alignment horizontal="center" wrapText="1" readingOrder="2"/>
    </xf>
    <xf numFmtId="2" fontId="53" fillId="0" borderId="11" xfId="0" applyNumberFormat="1" applyFont="1" applyFill="1" applyBorder="1" applyAlignment="1">
      <alignment horizontal="center" wrapText="1" readingOrder="2"/>
    </xf>
    <xf numFmtId="2" fontId="53" fillId="0" borderId="12" xfId="0" applyNumberFormat="1" applyFont="1" applyFill="1" applyBorder="1" applyAlignment="1">
      <alignment horizontal="center" wrapText="1" readingOrder="2"/>
    </xf>
    <xf numFmtId="0" fontId="51" fillId="0" borderId="17" xfId="0" applyFont="1" applyFill="1" applyBorder="1" applyAlignment="1">
      <alignment horizontal="center" vertical="top" wrapText="1" readingOrder="2"/>
    </xf>
    <xf numFmtId="2" fontId="53" fillId="0" borderId="25" xfId="0" applyNumberFormat="1" applyFont="1" applyFill="1" applyBorder="1" applyAlignment="1">
      <alignment horizontal="center" wrapText="1" readingOrder="2"/>
    </xf>
    <xf numFmtId="0" fontId="51" fillId="0" borderId="34" xfId="0" applyFont="1" applyFill="1" applyBorder="1" applyAlignment="1">
      <alignment horizontal="center" vertical="top" wrapText="1" readingOrder="2"/>
    </xf>
    <xf numFmtId="9" fontId="46" fillId="0" borderId="35" xfId="0" applyNumberFormat="1" applyFont="1" applyFill="1" applyBorder="1" applyAlignment="1">
      <alignment horizontal="center" wrapText="1" readingOrder="2"/>
    </xf>
    <xf numFmtId="9" fontId="51" fillId="0" borderId="17" xfId="0" applyNumberFormat="1" applyFont="1" applyFill="1" applyBorder="1" applyAlignment="1">
      <alignment horizontal="center" wrapText="1" readingOrder="2"/>
    </xf>
    <xf numFmtId="0" fontId="45" fillId="33" borderId="20" xfId="0" applyFont="1" applyFill="1" applyBorder="1" applyAlignment="1">
      <alignment horizontal="center" wrapText="1" readingOrder="2"/>
    </xf>
    <xf numFmtId="0" fontId="45" fillId="33" borderId="24" xfId="0" applyFont="1" applyFill="1" applyBorder="1" applyAlignment="1">
      <alignment horizontal="center" wrapText="1" readingOrder="2"/>
    </xf>
    <xf numFmtId="2" fontId="51" fillId="33" borderId="17" xfId="0" applyNumberFormat="1" applyFont="1" applyFill="1" applyBorder="1" applyAlignment="1">
      <alignment horizontal="center" vertical="top" wrapText="1" readingOrder="2"/>
    </xf>
    <xf numFmtId="2" fontId="53" fillId="33" borderId="20" xfId="0" applyNumberFormat="1" applyFont="1" applyFill="1" applyBorder="1" applyAlignment="1">
      <alignment horizontal="center" wrapText="1" readingOrder="2"/>
    </xf>
    <xf numFmtId="2" fontId="53" fillId="33" borderId="23" xfId="0" applyNumberFormat="1" applyFont="1" applyFill="1" applyBorder="1" applyAlignment="1">
      <alignment horizontal="center" wrapText="1" readingOrder="2"/>
    </xf>
    <xf numFmtId="2" fontId="53" fillId="33" borderId="24" xfId="0" applyNumberFormat="1" applyFont="1" applyFill="1" applyBorder="1" applyAlignment="1">
      <alignment horizontal="center" wrapText="1" readingOrder="2"/>
    </xf>
    <xf numFmtId="2" fontId="51" fillId="33" borderId="0" xfId="0" applyNumberFormat="1" applyFont="1" applyFill="1" applyBorder="1" applyAlignment="1">
      <alignment horizontal="center" vertical="top" wrapText="1" readingOrder="2"/>
    </xf>
    <xf numFmtId="9" fontId="47" fillId="33" borderId="16" xfId="0" applyNumberFormat="1" applyFont="1" applyFill="1" applyBorder="1" applyAlignment="1" applyProtection="1">
      <alignment horizontal="center" vertical="center" wrapText="1" readingOrder="2"/>
      <protection/>
    </xf>
    <xf numFmtId="0" fontId="47" fillId="33" borderId="13" xfId="0" applyFont="1" applyFill="1" applyBorder="1" applyAlignment="1" applyProtection="1">
      <alignment horizontal="center" wrapText="1" readingOrder="2"/>
      <protection/>
    </xf>
    <xf numFmtId="9" fontId="47" fillId="33" borderId="11" xfId="0" applyNumberFormat="1" applyFont="1" applyFill="1" applyBorder="1" applyAlignment="1" applyProtection="1">
      <alignment horizontal="center" vertical="center" wrapText="1" readingOrder="2"/>
      <protection/>
    </xf>
    <xf numFmtId="0" fontId="47" fillId="33" borderId="12" xfId="0" applyFont="1" applyFill="1" applyBorder="1" applyAlignment="1" applyProtection="1">
      <alignment horizontal="center" vertical="center" wrapText="1" readingOrder="2"/>
      <protection/>
    </xf>
    <xf numFmtId="0" fontId="47" fillId="0" borderId="36" xfId="0" applyFont="1" applyFill="1" applyBorder="1" applyAlignment="1" applyProtection="1">
      <alignment horizontal="center" wrapText="1" readingOrder="2"/>
      <protection locked="0"/>
    </xf>
    <xf numFmtId="0" fontId="47" fillId="0" borderId="37" xfId="0" applyFont="1" applyFill="1" applyBorder="1" applyAlignment="1" applyProtection="1">
      <alignment horizontal="center" wrapText="1" readingOrder="2"/>
      <protection locked="0"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54" fillId="33" borderId="24" xfId="0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center" wrapText="1" readingOrder="2"/>
      <protection locked="0"/>
    </xf>
    <xf numFmtId="0" fontId="45" fillId="33" borderId="14" xfId="0" applyFont="1" applyFill="1" applyBorder="1" applyAlignment="1" applyProtection="1">
      <alignment horizontal="center" wrapText="1" readingOrder="2"/>
      <protection locked="0"/>
    </xf>
    <xf numFmtId="0" fontId="45" fillId="33" borderId="10" xfId="0" applyFont="1" applyFill="1" applyBorder="1" applyAlignment="1" applyProtection="1">
      <alignment horizontal="center" wrapText="1" readingOrder="2"/>
      <protection locked="0"/>
    </xf>
    <xf numFmtId="0" fontId="45" fillId="33" borderId="15" xfId="0" applyFont="1" applyFill="1" applyBorder="1" applyAlignment="1" applyProtection="1">
      <alignment horizontal="center" wrapText="1" readingOrder="2"/>
      <protection locked="0"/>
    </xf>
    <xf numFmtId="0" fontId="45" fillId="33" borderId="24" xfId="0" applyFont="1" applyFill="1" applyBorder="1" applyAlignment="1" applyProtection="1">
      <alignment horizontal="center" wrapText="1" readingOrder="2"/>
      <protection locked="0"/>
    </xf>
    <xf numFmtId="2" fontId="53" fillId="33" borderId="20" xfId="0" applyNumberFormat="1" applyFont="1" applyFill="1" applyBorder="1" applyAlignment="1" applyProtection="1">
      <alignment horizontal="center" wrapText="1" readingOrder="2"/>
      <protection locked="0"/>
    </xf>
    <xf numFmtId="2" fontId="53" fillId="0" borderId="18" xfId="0" applyNumberFormat="1" applyFont="1" applyFill="1" applyBorder="1" applyAlignment="1" applyProtection="1">
      <alignment horizontal="center" wrapText="1" readingOrder="2"/>
      <protection locked="0"/>
    </xf>
    <xf numFmtId="2" fontId="53" fillId="0" borderId="32" xfId="0" applyNumberFormat="1" applyFont="1" applyFill="1" applyBorder="1" applyAlignment="1" applyProtection="1">
      <alignment horizontal="center" wrapText="1" readingOrder="2"/>
      <protection locked="0"/>
    </xf>
    <xf numFmtId="2" fontId="53" fillId="0" borderId="33" xfId="0" applyNumberFormat="1" applyFont="1" applyFill="1" applyBorder="1" applyAlignment="1" applyProtection="1">
      <alignment horizontal="center" wrapText="1" readingOrder="2"/>
      <protection locked="0"/>
    </xf>
    <xf numFmtId="2" fontId="53" fillId="33" borderId="23" xfId="0" applyNumberFormat="1" applyFont="1" applyFill="1" applyBorder="1" applyAlignment="1" applyProtection="1">
      <alignment horizontal="center" wrapText="1" readingOrder="2"/>
      <protection locked="0"/>
    </xf>
    <xf numFmtId="2" fontId="53" fillId="0" borderId="21" xfId="0" applyNumberFormat="1" applyFont="1" applyFill="1" applyBorder="1" applyAlignment="1" applyProtection="1">
      <alignment horizontal="center" wrapText="1" readingOrder="2"/>
      <protection locked="0"/>
    </xf>
    <xf numFmtId="2" fontId="53" fillId="0" borderId="11" xfId="0" applyNumberFormat="1" applyFont="1" applyFill="1" applyBorder="1" applyAlignment="1" applyProtection="1">
      <alignment horizontal="center" wrapText="1" readingOrder="2"/>
      <protection locked="0"/>
    </xf>
    <xf numFmtId="2" fontId="53" fillId="0" borderId="12" xfId="0" applyNumberFormat="1" applyFont="1" applyFill="1" applyBorder="1" applyAlignment="1" applyProtection="1">
      <alignment horizontal="center" wrapText="1" readingOrder="2"/>
      <protection locked="0"/>
    </xf>
    <xf numFmtId="2" fontId="53" fillId="33" borderId="24" xfId="0" applyNumberFormat="1" applyFont="1" applyFill="1" applyBorder="1" applyAlignment="1" applyProtection="1">
      <alignment horizontal="center" wrapText="1" readingOrder="2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1" fillId="0" borderId="17" xfId="0" applyFont="1" applyFill="1" applyBorder="1" applyAlignment="1" applyProtection="1">
      <alignment horizontal="center" vertical="top" wrapText="1" readingOrder="2"/>
      <protection locked="0"/>
    </xf>
    <xf numFmtId="2" fontId="51" fillId="33" borderId="0" xfId="0" applyNumberFormat="1" applyFont="1" applyFill="1" applyBorder="1" applyAlignment="1" applyProtection="1">
      <alignment horizontal="center" vertical="top" wrapText="1" readingOrder="2"/>
      <protection locked="0"/>
    </xf>
    <xf numFmtId="0" fontId="51" fillId="33" borderId="23" xfId="0" applyFont="1" applyFill="1" applyBorder="1" applyAlignment="1" applyProtection="1">
      <alignment horizontal="center" vertical="top" wrapText="1" readingOrder="2"/>
      <protection locked="0"/>
    </xf>
    <xf numFmtId="0" fontId="50" fillId="33" borderId="28" xfId="0" applyFont="1" applyFill="1" applyBorder="1" applyAlignment="1" applyProtection="1">
      <alignment/>
      <protection locked="0"/>
    </xf>
    <xf numFmtId="2" fontId="53" fillId="0" borderId="25" xfId="0" applyNumberFormat="1" applyFont="1" applyFill="1" applyBorder="1" applyAlignment="1" applyProtection="1">
      <alignment horizontal="center" wrapText="1" readingOrder="2"/>
      <protection locked="0"/>
    </xf>
    <xf numFmtId="2" fontId="51" fillId="33" borderId="17" xfId="0" applyNumberFormat="1" applyFont="1" applyFill="1" applyBorder="1" applyAlignment="1" applyProtection="1">
      <alignment horizontal="center" vertical="top" wrapText="1" readingOrder="2"/>
      <protection locked="0"/>
    </xf>
    <xf numFmtId="0" fontId="51" fillId="0" borderId="34" xfId="0" applyFont="1" applyFill="1" applyBorder="1" applyAlignment="1" applyProtection="1">
      <alignment horizontal="center" vertical="top" wrapText="1" readingOrder="2"/>
      <protection locked="0"/>
    </xf>
    <xf numFmtId="0" fontId="51" fillId="33" borderId="24" xfId="0" applyFont="1" applyFill="1" applyBorder="1" applyAlignment="1" applyProtection="1">
      <alignment horizontal="center" vertical="top" wrapText="1" readingOrder="2"/>
      <protection locked="0"/>
    </xf>
    <xf numFmtId="0" fontId="50" fillId="33" borderId="29" xfId="0" applyFont="1" applyFill="1" applyBorder="1" applyAlignment="1" applyProtection="1">
      <alignment/>
      <protection locked="0"/>
    </xf>
    <xf numFmtId="9" fontId="46" fillId="0" borderId="35" xfId="0" applyNumberFormat="1" applyFont="1" applyFill="1" applyBorder="1" applyAlignment="1" applyProtection="1">
      <alignment horizontal="center" wrapText="1" readingOrder="2"/>
      <protection locked="0"/>
    </xf>
    <xf numFmtId="0" fontId="51" fillId="33" borderId="30" xfId="0" applyFont="1" applyFill="1" applyBorder="1" applyAlignment="1" applyProtection="1">
      <alignment horizontal="center" vertical="top" wrapText="1" readingOrder="2"/>
      <protection locked="0"/>
    </xf>
    <xf numFmtId="0" fontId="51" fillId="33" borderId="31" xfId="0" applyFont="1" applyFill="1" applyBorder="1" applyAlignment="1" applyProtection="1">
      <alignment horizontal="center" vertical="top" wrapText="1" readingOrder="2"/>
      <protection locked="0"/>
    </xf>
    <xf numFmtId="9" fontId="51" fillId="0" borderId="17" xfId="0" applyNumberFormat="1" applyFont="1" applyFill="1" applyBorder="1" applyAlignment="1" applyProtection="1">
      <alignment horizontal="center" wrapText="1" readingOrder="2"/>
      <protection locked="0"/>
    </xf>
    <xf numFmtId="0" fontId="55" fillId="0" borderId="38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 wrapText="1" readingOrder="2"/>
      <protection locked="0"/>
    </xf>
    <xf numFmtId="0" fontId="45" fillId="33" borderId="21" xfId="0" applyFont="1" applyFill="1" applyBorder="1" applyAlignment="1" applyProtection="1">
      <alignment horizontal="center" vertical="center" wrapText="1" readingOrder="2"/>
      <protection locked="0"/>
    </xf>
    <xf numFmtId="0" fontId="45" fillId="33" borderId="39" xfId="0" applyFont="1" applyFill="1" applyBorder="1" applyAlignment="1" applyProtection="1">
      <alignment horizontal="center" vertical="center" wrapText="1" readingOrder="2"/>
      <protection locked="0"/>
    </xf>
    <xf numFmtId="0" fontId="45" fillId="33" borderId="40" xfId="0" applyFont="1" applyFill="1" applyBorder="1" applyAlignment="1" applyProtection="1">
      <alignment horizontal="center" vertical="center" wrapText="1" readingOrder="2"/>
      <protection locked="0"/>
    </xf>
    <xf numFmtId="2" fontId="56" fillId="0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57" fillId="0" borderId="41" xfId="0" applyFont="1" applyFill="1" applyBorder="1" applyAlignment="1" applyProtection="1">
      <alignment horizontal="center"/>
      <protection locked="0"/>
    </xf>
    <xf numFmtId="0" fontId="45" fillId="33" borderId="33" xfId="0" applyFont="1" applyFill="1" applyBorder="1" applyAlignment="1" applyProtection="1">
      <alignment horizontal="center" vertical="center" wrapText="1" readingOrder="2"/>
      <protection locked="0"/>
    </xf>
    <xf numFmtId="0" fontId="45" fillId="33" borderId="15" xfId="0" applyFont="1" applyFill="1" applyBorder="1" applyAlignment="1" applyProtection="1">
      <alignment horizontal="center" vertical="center" wrapText="1" readingOrder="2"/>
      <protection locked="0"/>
    </xf>
    <xf numFmtId="0" fontId="45" fillId="0" borderId="42" xfId="0" applyFont="1" applyFill="1" applyBorder="1" applyAlignment="1" applyProtection="1">
      <alignment horizontal="center" vertical="center" wrapText="1" readingOrder="2"/>
      <protection locked="0"/>
    </xf>
    <xf numFmtId="0" fontId="45" fillId="0" borderId="43" xfId="0" applyFont="1" applyFill="1" applyBorder="1" applyAlignment="1" applyProtection="1">
      <alignment horizontal="center" vertical="center" wrapText="1" readingOrder="2"/>
      <protection locked="0"/>
    </xf>
    <xf numFmtId="0" fontId="45" fillId="0" borderId="44" xfId="0" applyFont="1" applyFill="1" applyBorder="1" applyAlignment="1" applyProtection="1">
      <alignment horizontal="center" vertical="center" wrapText="1" readingOrder="2"/>
      <protection locked="0"/>
    </xf>
    <xf numFmtId="0" fontId="45" fillId="33" borderId="13" xfId="0" applyFont="1" applyFill="1" applyBorder="1" applyAlignment="1" applyProtection="1">
      <alignment horizontal="center" wrapText="1" readingOrder="2"/>
      <protection locked="0"/>
    </xf>
    <xf numFmtId="0" fontId="45" fillId="33" borderId="11" xfId="0" applyFont="1" applyFill="1" applyBorder="1" applyAlignment="1" applyProtection="1">
      <alignment horizontal="center" wrapText="1" readingOrder="2"/>
      <protection locked="0"/>
    </xf>
    <xf numFmtId="0" fontId="45" fillId="33" borderId="35" xfId="0" applyFont="1" applyFill="1" applyBorder="1" applyAlignment="1" applyProtection="1">
      <alignment horizontal="center" wrapText="1" readingOrder="2"/>
      <protection locked="0"/>
    </xf>
    <xf numFmtId="2" fontId="56" fillId="0" borderId="39" xfId="0" applyNumberFormat="1" applyFont="1" applyFill="1" applyBorder="1" applyAlignment="1" applyProtection="1">
      <alignment horizontal="center" vertical="center" wrapText="1" readingOrder="2"/>
      <protection locked="0"/>
    </xf>
    <xf numFmtId="2" fontId="56" fillId="0" borderId="40" xfId="0" applyNumberFormat="1" applyFont="1" applyFill="1" applyBorder="1" applyAlignment="1" applyProtection="1">
      <alignment horizontal="center" vertical="center" wrapText="1" readingOrder="2"/>
      <protection locked="0"/>
    </xf>
    <xf numFmtId="9" fontId="51" fillId="0" borderId="23" xfId="0" applyNumberFormat="1" applyFont="1" applyFill="1" applyBorder="1" applyAlignment="1" applyProtection="1">
      <alignment horizontal="center" vertical="center" wrapText="1" readingOrder="2"/>
      <protection locked="0"/>
    </xf>
    <xf numFmtId="9" fontId="51" fillId="0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45" fillId="33" borderId="44" xfId="0" applyFont="1" applyFill="1" applyBorder="1" applyAlignment="1" applyProtection="1">
      <alignment horizontal="center" vertical="center" wrapText="1" readingOrder="2"/>
      <protection locked="0"/>
    </xf>
    <xf numFmtId="0" fontId="45" fillId="33" borderId="43" xfId="0" applyFont="1" applyFill="1" applyBorder="1" applyAlignment="1" applyProtection="1">
      <alignment horizontal="center" vertical="center" wrapText="1" readingOrder="2"/>
      <protection locked="0"/>
    </xf>
    <xf numFmtId="9" fontId="51" fillId="0" borderId="44" xfId="0" applyNumberFormat="1" applyFont="1" applyFill="1" applyBorder="1" applyAlignment="1" applyProtection="1">
      <alignment horizontal="center" vertical="center" wrapText="1" readingOrder="2"/>
      <protection locked="0"/>
    </xf>
    <xf numFmtId="9" fontId="51" fillId="0" borderId="43" xfId="0" applyNumberFormat="1" applyFont="1" applyFill="1" applyBorder="1" applyAlignment="1" applyProtection="1">
      <alignment horizontal="center" vertical="center" wrapText="1" readingOrder="2"/>
      <protection locked="0"/>
    </xf>
    <xf numFmtId="2" fontId="56" fillId="0" borderId="44" xfId="0" applyNumberFormat="1" applyFont="1" applyFill="1" applyBorder="1" applyAlignment="1" applyProtection="1">
      <alignment horizontal="center" vertical="center" wrapText="1" readingOrder="2"/>
      <protection locked="0"/>
    </xf>
    <xf numFmtId="2" fontId="56" fillId="0" borderId="43" xfId="0" applyNumberFormat="1" applyFont="1" applyFill="1" applyBorder="1" applyAlignment="1" applyProtection="1">
      <alignment horizontal="center" vertical="center" wrapText="1" readingOrder="2"/>
      <protection locked="0"/>
    </xf>
    <xf numFmtId="0" fontId="51" fillId="33" borderId="20" xfId="0" applyFont="1" applyFill="1" applyBorder="1" applyAlignment="1" applyProtection="1">
      <alignment horizontal="center" vertical="center" wrapText="1" readingOrder="2"/>
      <protection locked="0"/>
    </xf>
    <xf numFmtId="0" fontId="51" fillId="33" borderId="24" xfId="0" applyFont="1" applyFill="1" applyBorder="1" applyAlignment="1" applyProtection="1">
      <alignment horizontal="center" vertical="center" wrapText="1" readingOrder="2"/>
      <protection locked="0"/>
    </xf>
    <xf numFmtId="0" fontId="51" fillId="33" borderId="45" xfId="0" applyFont="1" applyFill="1" applyBorder="1" applyAlignment="1" applyProtection="1">
      <alignment horizontal="center" vertical="center" wrapText="1" readingOrder="2"/>
      <protection locked="0"/>
    </xf>
    <xf numFmtId="0" fontId="51" fillId="33" borderId="46" xfId="0" applyFont="1" applyFill="1" applyBorder="1" applyAlignment="1" applyProtection="1">
      <alignment horizontal="center" vertical="center" wrapText="1" readingOrder="2"/>
      <protection locked="0"/>
    </xf>
    <xf numFmtId="0" fontId="51" fillId="33" borderId="36" xfId="0" applyFont="1" applyFill="1" applyBorder="1" applyAlignment="1" applyProtection="1">
      <alignment horizontal="center" vertical="center" wrapText="1" readingOrder="2"/>
      <protection locked="0"/>
    </xf>
    <xf numFmtId="0" fontId="45" fillId="33" borderId="36" xfId="0" applyFont="1" applyFill="1" applyBorder="1" applyAlignment="1" applyProtection="1">
      <alignment horizontal="center" wrapText="1" readingOrder="2"/>
      <protection locked="0"/>
    </xf>
    <xf numFmtId="0" fontId="45" fillId="33" borderId="47" xfId="0" applyFont="1" applyFill="1" applyBorder="1" applyAlignment="1" applyProtection="1">
      <alignment horizontal="center" wrapText="1" readingOrder="2"/>
      <protection locked="0"/>
    </xf>
    <xf numFmtId="2" fontId="56" fillId="0" borderId="20" xfId="0" applyNumberFormat="1" applyFont="1" applyFill="1" applyBorder="1" applyAlignment="1" applyProtection="1">
      <alignment horizontal="center" vertical="center" wrapText="1" readingOrder="2"/>
      <protection locked="0"/>
    </xf>
    <xf numFmtId="2" fontId="56" fillId="0" borderId="48" xfId="0" applyNumberFormat="1" applyFont="1" applyFill="1" applyBorder="1" applyAlignment="1" applyProtection="1">
      <alignment horizontal="center" vertical="center" wrapText="1" readingOrder="2"/>
      <protection locked="0"/>
    </xf>
    <xf numFmtId="0" fontId="45" fillId="33" borderId="13" xfId="0" applyFont="1" applyFill="1" applyBorder="1" applyAlignment="1">
      <alignment horizontal="center" wrapText="1" readingOrder="2"/>
    </xf>
    <xf numFmtId="0" fontId="45" fillId="33" borderId="11" xfId="0" applyFont="1" applyFill="1" applyBorder="1" applyAlignment="1">
      <alignment horizontal="center" wrapText="1" readingOrder="2"/>
    </xf>
    <xf numFmtId="0" fontId="45" fillId="33" borderId="35" xfId="0" applyFont="1" applyFill="1" applyBorder="1" applyAlignment="1">
      <alignment horizontal="center" wrapText="1" readingOrder="2"/>
    </xf>
    <xf numFmtId="0" fontId="45" fillId="33" borderId="39" xfId="0" applyFont="1" applyFill="1" applyBorder="1" applyAlignment="1">
      <alignment horizontal="center" vertical="center" wrapText="1" readingOrder="2"/>
    </xf>
    <xf numFmtId="0" fontId="45" fillId="33" borderId="40" xfId="0" applyFont="1" applyFill="1" applyBorder="1" applyAlignment="1">
      <alignment horizontal="center" vertical="center" wrapText="1" readingOrder="2"/>
    </xf>
    <xf numFmtId="0" fontId="45" fillId="0" borderId="44" xfId="0" applyFont="1" applyFill="1" applyBorder="1" applyAlignment="1">
      <alignment horizontal="center" vertical="center" wrapText="1" readingOrder="2"/>
    </xf>
    <xf numFmtId="0" fontId="45" fillId="0" borderId="43" xfId="0" applyFont="1" applyFill="1" applyBorder="1" applyAlignment="1">
      <alignment horizontal="center" vertical="center" wrapText="1" readingOrder="2"/>
    </xf>
    <xf numFmtId="2" fontId="56" fillId="0" borderId="23" xfId="0" applyNumberFormat="1" applyFont="1" applyFill="1" applyBorder="1" applyAlignment="1">
      <alignment horizontal="center" vertical="center" wrapText="1" readingOrder="2"/>
    </xf>
    <xf numFmtId="2" fontId="56" fillId="0" borderId="39" xfId="0" applyNumberFormat="1" applyFont="1" applyFill="1" applyBorder="1" applyAlignment="1">
      <alignment horizontal="center" vertical="center" wrapText="1" readingOrder="2"/>
    </xf>
    <xf numFmtId="2" fontId="56" fillId="0" borderId="40" xfId="0" applyNumberFormat="1" applyFont="1" applyFill="1" applyBorder="1" applyAlignment="1">
      <alignment horizontal="center" vertical="center" wrapText="1" readingOrder="2"/>
    </xf>
    <xf numFmtId="9" fontId="51" fillId="0" borderId="23" xfId="0" applyNumberFormat="1" applyFont="1" applyFill="1" applyBorder="1" applyAlignment="1">
      <alignment horizontal="center" vertical="center" wrapText="1" readingOrder="2"/>
    </xf>
    <xf numFmtId="0" fontId="45" fillId="33" borderId="44" xfId="0" applyFont="1" applyFill="1" applyBorder="1" applyAlignment="1">
      <alignment horizontal="center" vertical="center" wrapText="1" readingOrder="2"/>
    </xf>
    <xf numFmtId="0" fontId="45" fillId="33" borderId="43" xfId="0" applyFont="1" applyFill="1" applyBorder="1" applyAlignment="1">
      <alignment horizontal="center" vertical="center" wrapText="1" readingOrder="2"/>
    </xf>
    <xf numFmtId="2" fontId="56" fillId="0" borderId="44" xfId="0" applyNumberFormat="1" applyFont="1" applyFill="1" applyBorder="1" applyAlignment="1">
      <alignment horizontal="center" vertical="center" wrapText="1" readingOrder="2"/>
    </xf>
    <xf numFmtId="2" fontId="56" fillId="0" borderId="43" xfId="0" applyNumberFormat="1" applyFont="1" applyFill="1" applyBorder="1" applyAlignment="1">
      <alignment horizontal="center" vertical="center" wrapText="1" readingOrder="2"/>
    </xf>
    <xf numFmtId="9" fontId="51" fillId="0" borderId="44" xfId="0" applyNumberFormat="1" applyFont="1" applyFill="1" applyBorder="1" applyAlignment="1">
      <alignment horizontal="center" vertical="center" wrapText="1" readingOrder="2"/>
    </xf>
    <xf numFmtId="9" fontId="51" fillId="0" borderId="43" xfId="0" applyNumberFormat="1" applyFont="1" applyFill="1" applyBorder="1" applyAlignment="1">
      <alignment horizontal="center" vertical="center" wrapText="1" readingOrder="2"/>
    </xf>
    <xf numFmtId="0" fontId="45" fillId="0" borderId="42" xfId="0" applyFont="1" applyFill="1" applyBorder="1" applyAlignment="1">
      <alignment horizontal="center" vertical="center" wrapText="1" readingOrder="2"/>
    </xf>
    <xf numFmtId="2" fontId="56" fillId="0" borderId="20" xfId="0" applyNumberFormat="1" applyFont="1" applyFill="1" applyBorder="1" applyAlignment="1">
      <alignment horizontal="center" vertical="center" wrapText="1" readingOrder="2"/>
    </xf>
    <xf numFmtId="2" fontId="56" fillId="0" borderId="48" xfId="0" applyNumberFormat="1" applyFont="1" applyFill="1" applyBorder="1" applyAlignment="1">
      <alignment horizontal="center" vertical="center" wrapText="1" readingOrder="2"/>
    </xf>
    <xf numFmtId="9" fontId="51" fillId="0" borderId="20" xfId="0" applyNumberFormat="1" applyFont="1" applyFill="1" applyBorder="1" applyAlignment="1">
      <alignment horizontal="center" vertical="center" wrapText="1" readingOrder="2"/>
    </xf>
    <xf numFmtId="0" fontId="57" fillId="0" borderId="41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 vertical="center" wrapText="1" readingOrder="2"/>
    </xf>
    <xf numFmtId="0" fontId="45" fillId="33" borderId="21" xfId="0" applyFont="1" applyFill="1" applyBorder="1" applyAlignment="1">
      <alignment horizontal="center" vertical="center" wrapText="1" readingOrder="2"/>
    </xf>
    <xf numFmtId="0" fontId="45" fillId="33" borderId="33" xfId="0" applyFont="1" applyFill="1" applyBorder="1" applyAlignment="1">
      <alignment horizontal="center" vertical="center" wrapText="1" readingOrder="2"/>
    </xf>
    <xf numFmtId="0" fontId="45" fillId="33" borderId="15" xfId="0" applyFont="1" applyFill="1" applyBorder="1" applyAlignment="1">
      <alignment horizontal="center" vertical="center" wrapText="1" readingOrder="2"/>
    </xf>
    <xf numFmtId="0" fontId="51" fillId="33" borderId="20" xfId="0" applyFont="1" applyFill="1" applyBorder="1" applyAlignment="1">
      <alignment horizontal="center" vertical="center" wrapText="1" readingOrder="2"/>
    </xf>
    <xf numFmtId="0" fontId="51" fillId="33" borderId="24" xfId="0" applyFont="1" applyFill="1" applyBorder="1" applyAlignment="1">
      <alignment horizontal="center" vertical="center" wrapText="1" readingOrder="2"/>
    </xf>
    <xf numFmtId="0" fontId="51" fillId="33" borderId="45" xfId="0" applyFont="1" applyFill="1" applyBorder="1" applyAlignment="1">
      <alignment horizontal="center" vertical="center" wrapText="1" readingOrder="2"/>
    </xf>
    <xf numFmtId="0" fontId="51" fillId="33" borderId="46" xfId="0" applyFont="1" applyFill="1" applyBorder="1" applyAlignment="1">
      <alignment horizontal="center" vertical="center" wrapText="1" readingOrder="2"/>
    </xf>
    <xf numFmtId="0" fontId="51" fillId="33" borderId="36" xfId="0" applyFont="1" applyFill="1" applyBorder="1" applyAlignment="1">
      <alignment horizontal="center" vertical="center" wrapText="1" readingOrder="2"/>
    </xf>
    <xf numFmtId="0" fontId="45" fillId="33" borderId="36" xfId="0" applyFont="1" applyFill="1" applyBorder="1" applyAlignment="1">
      <alignment horizontal="center" wrapText="1" readingOrder="2"/>
    </xf>
    <xf numFmtId="0" fontId="45" fillId="33" borderId="47" xfId="0" applyFont="1" applyFill="1" applyBorder="1" applyAlignment="1">
      <alignment horizontal="center" wrapText="1" readingOrder="2"/>
    </xf>
    <xf numFmtId="1" fontId="53" fillId="0" borderId="18" xfId="0" applyNumberFormat="1" applyFont="1" applyFill="1" applyBorder="1" applyAlignment="1" applyProtection="1">
      <alignment horizontal="center" wrapText="1" readingOrder="2"/>
      <protection locked="0"/>
    </xf>
    <xf numFmtId="1" fontId="53" fillId="0" borderId="32" xfId="0" applyNumberFormat="1" applyFont="1" applyFill="1" applyBorder="1" applyAlignment="1" applyProtection="1">
      <alignment horizontal="center" wrapText="1" readingOrder="2"/>
      <protection locked="0"/>
    </xf>
    <xf numFmtId="1" fontId="53" fillId="0" borderId="33" xfId="0" applyNumberFormat="1" applyFont="1" applyFill="1" applyBorder="1" applyAlignment="1" applyProtection="1">
      <alignment horizontal="center" wrapText="1" readingOrder="2"/>
      <protection locked="0"/>
    </xf>
    <xf numFmtId="1" fontId="56" fillId="0" borderId="20" xfId="0" applyNumberFormat="1" applyFont="1" applyFill="1" applyBorder="1" applyAlignment="1" applyProtection="1">
      <alignment horizontal="center" vertical="center" wrapText="1" readingOrder="2"/>
      <protection locked="0"/>
    </xf>
    <xf numFmtId="1" fontId="56" fillId="0" borderId="48" xfId="0" applyNumberFormat="1" applyFont="1" applyFill="1" applyBorder="1" applyAlignment="1" applyProtection="1">
      <alignment horizontal="center" vertical="center" wrapText="1" readingOrder="2"/>
      <protection locked="0"/>
    </xf>
    <xf numFmtId="1" fontId="53" fillId="0" borderId="21" xfId="0" applyNumberFormat="1" applyFont="1" applyFill="1" applyBorder="1" applyAlignment="1" applyProtection="1">
      <alignment horizontal="center" wrapText="1" readingOrder="2"/>
      <protection locked="0"/>
    </xf>
    <xf numFmtId="1" fontId="53" fillId="0" borderId="11" xfId="0" applyNumberFormat="1" applyFont="1" applyFill="1" applyBorder="1" applyAlignment="1" applyProtection="1">
      <alignment horizontal="center" wrapText="1" readingOrder="2"/>
      <protection locked="0"/>
    </xf>
    <xf numFmtId="1" fontId="53" fillId="0" borderId="12" xfId="0" applyNumberFormat="1" applyFont="1" applyFill="1" applyBorder="1" applyAlignment="1" applyProtection="1">
      <alignment horizontal="center" wrapText="1" readingOrder="2"/>
      <protection locked="0"/>
    </xf>
    <xf numFmtId="1" fontId="56" fillId="0" borderId="23" xfId="0" applyNumberFormat="1" applyFont="1" applyFill="1" applyBorder="1" applyAlignment="1" applyProtection="1">
      <alignment horizontal="center" vertical="center" wrapText="1" readingOrder="2"/>
      <protection locked="0"/>
    </xf>
    <xf numFmtId="1" fontId="56" fillId="0" borderId="40" xfId="0" applyNumberFormat="1" applyFont="1" applyFill="1" applyBorder="1" applyAlignment="1" applyProtection="1">
      <alignment horizontal="center" vertical="center" wrapText="1" readingOrder="2"/>
      <protection locked="0"/>
    </xf>
    <xf numFmtId="1" fontId="56" fillId="0" borderId="39" xfId="0" applyNumberFormat="1" applyFont="1" applyFill="1" applyBorder="1" applyAlignment="1" applyProtection="1">
      <alignment horizontal="center" vertical="center" wrapText="1" readingOrder="2"/>
      <protection locked="0"/>
    </xf>
    <xf numFmtId="1" fontId="56" fillId="0" borderId="44" xfId="0" applyNumberFormat="1" applyFont="1" applyFill="1" applyBorder="1" applyAlignment="1" applyProtection="1">
      <alignment horizontal="center" vertical="center" wrapText="1" readingOrder="2"/>
      <protection locked="0"/>
    </xf>
    <xf numFmtId="1" fontId="56" fillId="0" borderId="43" xfId="0" applyNumberFormat="1" applyFont="1" applyFill="1" applyBorder="1" applyAlignment="1" applyProtection="1">
      <alignment horizontal="center" vertical="center" wrapText="1" readingOrder="2"/>
      <protection locked="0"/>
    </xf>
    <xf numFmtId="1" fontId="51" fillId="0" borderId="17" xfId="0" applyNumberFormat="1" applyFont="1" applyFill="1" applyBorder="1" applyAlignment="1" applyProtection="1">
      <alignment horizontal="center" vertical="top" wrapText="1" readingOrder="2"/>
      <protection locked="0"/>
    </xf>
    <xf numFmtId="1" fontId="51" fillId="33" borderId="0" xfId="0" applyNumberFormat="1" applyFont="1" applyFill="1" applyBorder="1" applyAlignment="1" applyProtection="1">
      <alignment horizontal="center" vertical="top" wrapText="1" readingOrder="2"/>
      <protection locked="0"/>
    </xf>
    <xf numFmtId="1" fontId="53" fillId="0" borderId="25" xfId="0" applyNumberFormat="1" applyFont="1" applyFill="1" applyBorder="1" applyAlignment="1" applyProtection="1">
      <alignment horizontal="center" wrapText="1" readingOrder="2"/>
      <protection locked="0"/>
    </xf>
    <xf numFmtId="1" fontId="51" fillId="33" borderId="17" xfId="0" applyNumberFormat="1" applyFont="1" applyFill="1" applyBorder="1" applyAlignment="1" applyProtection="1">
      <alignment horizontal="center" vertical="top" wrapText="1" readingOrder="2"/>
      <protection locked="0"/>
    </xf>
    <xf numFmtId="1" fontId="51" fillId="0" borderId="34" xfId="0" applyNumberFormat="1" applyFont="1" applyFill="1" applyBorder="1" applyAlignment="1" applyProtection="1">
      <alignment horizontal="center" vertical="top" wrapText="1" readingOrder="2"/>
      <protection locked="0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rightToLeft="1" tabSelected="1" view="pageLayout" zoomScaleNormal="90" workbookViewId="0" topLeftCell="A1">
      <selection activeCell="C10" sqref="C10"/>
    </sheetView>
  </sheetViews>
  <sheetFormatPr defaultColWidth="9.140625" defaultRowHeight="15"/>
  <cols>
    <col min="1" max="1" width="3.140625" style="13" customWidth="1"/>
    <col min="2" max="2" width="3.8515625" style="26" bestFit="1" customWidth="1"/>
    <col min="3" max="3" width="34.8515625" style="27" customWidth="1"/>
    <col min="4" max="4" width="12.140625" style="13" customWidth="1"/>
    <col min="5" max="5" width="17.421875" style="13" customWidth="1"/>
    <col min="6" max="6" width="6.00390625" style="13" customWidth="1"/>
    <col min="7" max="7" width="3.28125" style="13" customWidth="1"/>
    <col min="8" max="8" width="14.00390625" style="25" customWidth="1"/>
    <col min="9" max="9" width="10.7109375" style="13" customWidth="1"/>
    <col min="10" max="10" width="15.57421875" style="13" customWidth="1"/>
    <col min="11" max="16384" width="9.00390625" style="13" customWidth="1"/>
  </cols>
  <sheetData>
    <row r="1" spans="2:8" ht="14.25">
      <c r="B1" s="13"/>
      <c r="C1" s="14"/>
      <c r="H1" s="13"/>
    </row>
    <row r="2" spans="2:10" ht="21" thickBot="1">
      <c r="B2" s="92" t="s">
        <v>26</v>
      </c>
      <c r="C2" s="92"/>
      <c r="D2" s="93"/>
      <c r="E2" s="92"/>
      <c r="G2" s="92" t="s">
        <v>27</v>
      </c>
      <c r="H2" s="92"/>
      <c r="I2" s="92"/>
      <c r="J2" s="92"/>
    </row>
    <row r="3" spans="2:10" ht="45" customHeight="1" thickBot="1">
      <c r="B3" s="2" t="s">
        <v>22</v>
      </c>
      <c r="C3" s="10" t="s">
        <v>0</v>
      </c>
      <c r="D3" s="12" t="s">
        <v>23</v>
      </c>
      <c r="E3" s="11" t="s">
        <v>1</v>
      </c>
      <c r="F3" s="15"/>
      <c r="G3" s="3" t="s">
        <v>22</v>
      </c>
      <c r="H3" s="3" t="s">
        <v>2</v>
      </c>
      <c r="I3" s="6" t="s">
        <v>9</v>
      </c>
      <c r="J3" s="3" t="s">
        <v>10</v>
      </c>
    </row>
    <row r="4" spans="2:10" ht="17.25" customHeight="1">
      <c r="B4" s="5">
        <v>1</v>
      </c>
      <c r="C4" s="16"/>
      <c r="D4" s="17">
        <v>1</v>
      </c>
      <c r="E4" s="56">
        <f>D4/D12</f>
        <v>1</v>
      </c>
      <c r="F4" s="15"/>
      <c r="G4" s="3">
        <v>1</v>
      </c>
      <c r="H4" s="59" t="s">
        <v>3</v>
      </c>
      <c r="I4" s="18">
        <v>1</v>
      </c>
      <c r="J4" s="56">
        <f>I4/I10</f>
        <v>1</v>
      </c>
    </row>
    <row r="5" spans="2:10" ht="17.25" customHeight="1">
      <c r="B5" s="5">
        <v>2</v>
      </c>
      <c r="C5" s="19"/>
      <c r="D5" s="20"/>
      <c r="E5" s="56">
        <f>D5/D12</f>
        <v>0</v>
      </c>
      <c r="F5" s="15"/>
      <c r="G5" s="3">
        <v>2</v>
      </c>
      <c r="H5" s="59" t="s">
        <v>4</v>
      </c>
      <c r="I5" s="21"/>
      <c r="J5" s="56">
        <f>I5/I10</f>
        <v>0</v>
      </c>
    </row>
    <row r="6" spans="2:10" ht="17.25" customHeight="1">
      <c r="B6" s="5">
        <v>3</v>
      </c>
      <c r="C6" s="19"/>
      <c r="D6" s="20"/>
      <c r="E6" s="56">
        <f>D6/D12</f>
        <v>0</v>
      </c>
      <c r="F6" s="15"/>
      <c r="G6" s="3">
        <v>3</v>
      </c>
      <c r="H6" s="59" t="s">
        <v>8</v>
      </c>
      <c r="I6" s="21"/>
      <c r="J6" s="56">
        <f>I6/I10</f>
        <v>0</v>
      </c>
    </row>
    <row r="7" spans="2:10" ht="17.25" customHeight="1">
      <c r="B7" s="5">
        <v>4</v>
      </c>
      <c r="C7" s="19"/>
      <c r="D7" s="20"/>
      <c r="E7" s="56">
        <f>D7/D12</f>
        <v>0</v>
      </c>
      <c r="F7" s="15"/>
      <c r="G7" s="3">
        <v>4</v>
      </c>
      <c r="H7" s="59" t="s">
        <v>5</v>
      </c>
      <c r="I7" s="21"/>
      <c r="J7" s="56">
        <f>I7/I10</f>
        <v>0</v>
      </c>
    </row>
    <row r="8" spans="2:10" ht="17.25" customHeight="1">
      <c r="B8" s="5">
        <v>5</v>
      </c>
      <c r="C8" s="19"/>
      <c r="D8" s="20"/>
      <c r="E8" s="56">
        <f>D8/D12</f>
        <v>0</v>
      </c>
      <c r="F8" s="15"/>
      <c r="G8" s="3">
        <v>5</v>
      </c>
      <c r="H8" s="59" t="s">
        <v>6</v>
      </c>
      <c r="I8" s="21"/>
      <c r="J8" s="56">
        <f>I8/I10</f>
        <v>0</v>
      </c>
    </row>
    <row r="9" spans="2:10" ht="17.25" customHeight="1" thickBot="1">
      <c r="B9" s="5">
        <v>6</v>
      </c>
      <c r="C9" s="19"/>
      <c r="D9" s="20"/>
      <c r="E9" s="56">
        <f>D9/D12</f>
        <v>0</v>
      </c>
      <c r="F9" s="15"/>
      <c r="G9" s="3">
        <v>6</v>
      </c>
      <c r="H9" s="59" t="s">
        <v>7</v>
      </c>
      <c r="I9" s="22"/>
      <c r="J9" s="56">
        <f>I9/I10</f>
        <v>0</v>
      </c>
    </row>
    <row r="10" spans="2:10" ht="17.25" customHeight="1">
      <c r="B10" s="5">
        <v>7</v>
      </c>
      <c r="C10" s="19"/>
      <c r="D10" s="20"/>
      <c r="E10" s="56">
        <f>D10/D12</f>
        <v>0</v>
      </c>
      <c r="F10" s="15"/>
      <c r="G10" s="3"/>
      <c r="H10" s="3" t="s">
        <v>24</v>
      </c>
      <c r="I10" s="7">
        <f>SUM(I4:I9)</f>
        <v>1</v>
      </c>
      <c r="J10" s="58">
        <f>SUM(J4:J9)</f>
        <v>1</v>
      </c>
    </row>
    <row r="11" spans="2:6" ht="17.25" customHeight="1" thickBot="1">
      <c r="B11" s="5">
        <v>8</v>
      </c>
      <c r="C11" s="23"/>
      <c r="D11" s="24"/>
      <c r="E11" s="56">
        <f>D11/D12</f>
        <v>0</v>
      </c>
      <c r="F11" s="15"/>
    </row>
    <row r="12" spans="2:6" ht="17.25" customHeight="1" thickBot="1">
      <c r="B12" s="4"/>
      <c r="C12" s="7" t="s">
        <v>24</v>
      </c>
      <c r="D12" s="57">
        <f>SUM(D4:D11)</f>
        <v>1</v>
      </c>
      <c r="E12" s="58">
        <f>SUM(E4:E11)</f>
        <v>1</v>
      </c>
      <c r="F12" s="15"/>
    </row>
    <row r="13" spans="6:9" ht="17.25" customHeight="1">
      <c r="F13" s="15"/>
      <c r="H13" s="62" t="s">
        <v>25</v>
      </c>
      <c r="I13" s="60"/>
    </row>
    <row r="14" spans="6:9" ht="17.25" customHeight="1" thickBot="1">
      <c r="F14" s="15"/>
      <c r="H14" s="63" t="s">
        <v>28</v>
      </c>
      <c r="I14" s="61"/>
    </row>
    <row r="15" ht="17.25" customHeight="1">
      <c r="F15" s="15"/>
    </row>
    <row r="16" ht="17.25" customHeight="1">
      <c r="F16" s="15"/>
    </row>
    <row r="17" ht="17.25" customHeight="1">
      <c r="F17" s="15"/>
    </row>
    <row r="18" ht="17.25" customHeight="1">
      <c r="F18" s="15"/>
    </row>
    <row r="19" ht="17.25" customHeight="1">
      <c r="F19" s="15"/>
    </row>
    <row r="20" ht="17.25" customHeight="1">
      <c r="F20" s="15"/>
    </row>
  </sheetData>
  <sheetProtection sheet="1" objects="1" scenarios="1" selectLockedCells="1"/>
  <mergeCells count="2">
    <mergeCell ref="B2:E2"/>
    <mergeCell ref="G2:J2"/>
  </mergeCells>
  <printOptions/>
  <pageMargins left="0.7" right="0.385416666666666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rightToLeft="1" view="pageLayout" zoomScale="90" zoomScalePageLayoutView="90" workbookViewId="0" topLeftCell="A1">
      <selection activeCell="A1" sqref="A1:L22"/>
    </sheetView>
  </sheetViews>
  <sheetFormatPr defaultColWidth="9.140625" defaultRowHeight="15"/>
  <cols>
    <col min="1" max="1" width="5.421875" style="36" customWidth="1"/>
    <col min="2" max="2" width="25.421875" style="35" customWidth="1"/>
    <col min="3" max="3" width="9.57421875" style="37" customWidth="1"/>
    <col min="4" max="8" width="8.421875" style="35" customWidth="1"/>
    <col min="9" max="9" width="9.421875" style="35" customWidth="1"/>
    <col min="10" max="10" width="8.421875" style="35" customWidth="1"/>
    <col min="11" max="11" width="9.421875" style="35" customWidth="1"/>
    <col min="12" max="12" width="13.421875" style="35" customWidth="1"/>
    <col min="13" max="16384" width="9.00390625" style="35" customWidth="1"/>
  </cols>
  <sheetData>
    <row r="1" spans="1:12" ht="27.75" customHeight="1" thickBo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.75" customHeight="1">
      <c r="A2" s="94" t="s">
        <v>22</v>
      </c>
      <c r="B2" s="100" t="s">
        <v>11</v>
      </c>
      <c r="C2" s="118" t="s">
        <v>12</v>
      </c>
      <c r="D2" s="120" t="s">
        <v>13</v>
      </c>
      <c r="E2" s="121"/>
      <c r="F2" s="121"/>
      <c r="G2" s="121"/>
      <c r="H2" s="121"/>
      <c r="I2" s="122"/>
      <c r="J2" s="64" t="s">
        <v>14</v>
      </c>
      <c r="K2" s="64" t="s">
        <v>14</v>
      </c>
      <c r="L2" s="123" t="s">
        <v>17</v>
      </c>
    </row>
    <row r="3" spans="1:12" ht="21.75" customHeight="1" thickBot="1">
      <c r="A3" s="95"/>
      <c r="B3" s="101"/>
      <c r="C3" s="119"/>
      <c r="D3" s="65" t="s">
        <v>3</v>
      </c>
      <c r="E3" s="66" t="s">
        <v>4</v>
      </c>
      <c r="F3" s="66" t="s">
        <v>8</v>
      </c>
      <c r="G3" s="66" t="s">
        <v>5</v>
      </c>
      <c r="H3" s="66" t="s">
        <v>6</v>
      </c>
      <c r="I3" s="67" t="s">
        <v>7</v>
      </c>
      <c r="J3" s="68" t="s">
        <v>15</v>
      </c>
      <c r="K3" s="68" t="s">
        <v>16</v>
      </c>
      <c r="L3" s="124"/>
    </row>
    <row r="4" spans="1:12" ht="21.75" customHeight="1">
      <c r="A4" s="96">
        <v>1</v>
      </c>
      <c r="B4" s="102">
        <f>الإدخال!C4</f>
        <v>0</v>
      </c>
      <c r="C4" s="69" t="s">
        <v>15</v>
      </c>
      <c r="D4" s="70">
        <f>(J20*L4*D22)</f>
        <v>0</v>
      </c>
      <c r="E4" s="71">
        <f>(J20*L4*E22)</f>
        <v>0</v>
      </c>
      <c r="F4" s="71">
        <f>(J20*L4*F22)</f>
        <v>0</v>
      </c>
      <c r="G4" s="71">
        <f>(J20*L4*G22)</f>
        <v>0</v>
      </c>
      <c r="H4" s="71">
        <f>(J20*L4*H22)</f>
        <v>0</v>
      </c>
      <c r="I4" s="72">
        <f>(J20*L4*I22)</f>
        <v>0</v>
      </c>
      <c r="J4" s="125">
        <f>SUM(D4:I4)</f>
        <v>0</v>
      </c>
      <c r="K4" s="126">
        <f>SUM(D5:I5)</f>
        <v>0</v>
      </c>
      <c r="L4" s="111">
        <f>الإدخال!E4</f>
        <v>1</v>
      </c>
    </row>
    <row r="5" spans="1:12" ht="21.75" customHeight="1">
      <c r="A5" s="97"/>
      <c r="B5" s="103"/>
      <c r="C5" s="73" t="s">
        <v>18</v>
      </c>
      <c r="D5" s="74">
        <f>K21*D22*L4</f>
        <v>0</v>
      </c>
      <c r="E5" s="75">
        <f>K21*E22*L4</f>
        <v>0</v>
      </c>
      <c r="F5" s="75">
        <f>K21*F22*L4</f>
        <v>0</v>
      </c>
      <c r="G5" s="75">
        <f>K21*G22*L4</f>
        <v>0</v>
      </c>
      <c r="H5" s="75">
        <f>K21*H22*L4</f>
        <v>0</v>
      </c>
      <c r="I5" s="76">
        <f>K21*I22*L4</f>
        <v>0</v>
      </c>
      <c r="J5" s="98"/>
      <c r="K5" s="109"/>
      <c r="L5" s="110"/>
    </row>
    <row r="6" spans="1:12" ht="21.75" customHeight="1">
      <c r="A6" s="96">
        <v>2</v>
      </c>
      <c r="B6" s="104">
        <f>الإدخال!C5</f>
        <v>0</v>
      </c>
      <c r="C6" s="73" t="s">
        <v>15</v>
      </c>
      <c r="D6" s="74">
        <f>(J20*L6*D22)</f>
        <v>0</v>
      </c>
      <c r="E6" s="75">
        <f>(J20*L6*E22)</f>
        <v>0</v>
      </c>
      <c r="F6" s="75">
        <f>(J20*L6*F22)</f>
        <v>0</v>
      </c>
      <c r="G6" s="75">
        <f>(J20*L6*G22)</f>
        <v>0</v>
      </c>
      <c r="H6" s="75">
        <f>(J20*L6*H22)</f>
        <v>0</v>
      </c>
      <c r="I6" s="76">
        <f>(J20*L6*I22)</f>
        <v>0</v>
      </c>
      <c r="J6" s="98">
        <f>SUM(D6:I6)</f>
        <v>0</v>
      </c>
      <c r="K6" s="108">
        <f>SUM(D7:I7)</f>
        <v>0</v>
      </c>
      <c r="L6" s="110">
        <f>الإدخال!E5</f>
        <v>0</v>
      </c>
    </row>
    <row r="7" spans="1:12" ht="21.75" customHeight="1">
      <c r="A7" s="97"/>
      <c r="B7" s="103"/>
      <c r="C7" s="73" t="s">
        <v>18</v>
      </c>
      <c r="D7" s="74">
        <f>K21*D22*L6</f>
        <v>0</v>
      </c>
      <c r="E7" s="75">
        <f>K21*E22*L6</f>
        <v>0</v>
      </c>
      <c r="F7" s="75">
        <f>K21*F22*L6</f>
        <v>0</v>
      </c>
      <c r="G7" s="75">
        <f>K21*G22*L6</f>
        <v>0</v>
      </c>
      <c r="H7" s="75">
        <f>K21*H22*L6</f>
        <v>0</v>
      </c>
      <c r="I7" s="76">
        <f>K21*I22*L6</f>
        <v>0</v>
      </c>
      <c r="J7" s="98"/>
      <c r="K7" s="109"/>
      <c r="L7" s="110"/>
    </row>
    <row r="8" spans="1:12" ht="21.75" customHeight="1">
      <c r="A8" s="96">
        <v>3</v>
      </c>
      <c r="B8" s="104">
        <f>الإدخال!C6</f>
        <v>0</v>
      </c>
      <c r="C8" s="73" t="s">
        <v>15</v>
      </c>
      <c r="D8" s="74">
        <f>(J20*L8*D22)</f>
        <v>0</v>
      </c>
      <c r="E8" s="75">
        <f>(J20*L8*E22)</f>
        <v>0</v>
      </c>
      <c r="F8" s="75">
        <f>(J20*L8*F22)</f>
        <v>0</v>
      </c>
      <c r="G8" s="75">
        <f>(J20*L8*G22)</f>
        <v>0</v>
      </c>
      <c r="H8" s="75">
        <f>(J20*L8*H22)</f>
        <v>0</v>
      </c>
      <c r="I8" s="76">
        <f>(J20*L8*I22)</f>
        <v>0</v>
      </c>
      <c r="J8" s="98">
        <f>SUM(D8:I8)</f>
        <v>0</v>
      </c>
      <c r="K8" s="108">
        <f>SUM(D9:I9)</f>
        <v>0</v>
      </c>
      <c r="L8" s="110">
        <f>الإدخال!E6</f>
        <v>0</v>
      </c>
    </row>
    <row r="9" spans="1:12" ht="21.75" customHeight="1">
      <c r="A9" s="97"/>
      <c r="B9" s="103"/>
      <c r="C9" s="73" t="s">
        <v>18</v>
      </c>
      <c r="D9" s="74">
        <f>K21*D22*L8</f>
        <v>0</v>
      </c>
      <c r="E9" s="75">
        <f>K21*E22*L8</f>
        <v>0</v>
      </c>
      <c r="F9" s="75">
        <f>K21*F22*L8</f>
        <v>0</v>
      </c>
      <c r="G9" s="75">
        <f>K21*G22*L8</f>
        <v>0</v>
      </c>
      <c r="H9" s="75">
        <f>K21*H22*L8</f>
        <v>0</v>
      </c>
      <c r="I9" s="76">
        <f>K21*I22*L8</f>
        <v>0</v>
      </c>
      <c r="J9" s="98"/>
      <c r="K9" s="109"/>
      <c r="L9" s="110"/>
    </row>
    <row r="10" spans="1:12" ht="21.75" customHeight="1">
      <c r="A10" s="96">
        <v>4</v>
      </c>
      <c r="B10" s="104">
        <f>الإدخال!C7</f>
        <v>0</v>
      </c>
      <c r="C10" s="73" t="s">
        <v>15</v>
      </c>
      <c r="D10" s="74">
        <f>(J20*L10*D22)</f>
        <v>0</v>
      </c>
      <c r="E10" s="75">
        <f>(J20*L10*E22)</f>
        <v>0</v>
      </c>
      <c r="F10" s="75">
        <f>(J20*L10*F22)</f>
        <v>0</v>
      </c>
      <c r="G10" s="75">
        <f>(J20*L10*G22)</f>
        <v>0</v>
      </c>
      <c r="H10" s="75">
        <f>(J20*L10*H22)</f>
        <v>0</v>
      </c>
      <c r="I10" s="76">
        <f>(J20*L10*I22)</f>
        <v>0</v>
      </c>
      <c r="J10" s="98">
        <f>SUM(D10:I10)</f>
        <v>0</v>
      </c>
      <c r="K10" s="108">
        <f>SUM(D11:I11)</f>
        <v>0</v>
      </c>
      <c r="L10" s="110">
        <f>الإدخال!E7</f>
        <v>0</v>
      </c>
    </row>
    <row r="11" spans="1:12" ht="21.75" customHeight="1">
      <c r="A11" s="97"/>
      <c r="B11" s="103"/>
      <c r="C11" s="73" t="s">
        <v>18</v>
      </c>
      <c r="D11" s="74">
        <f>K21*D22*L10</f>
        <v>0</v>
      </c>
      <c r="E11" s="75">
        <f>K21*E22*L10</f>
        <v>0</v>
      </c>
      <c r="F11" s="75">
        <f>K21*F22*L10</f>
        <v>0</v>
      </c>
      <c r="G11" s="75">
        <f>K21*G22*L10</f>
        <v>0</v>
      </c>
      <c r="H11" s="75">
        <f>K21*H22*L10</f>
        <v>0</v>
      </c>
      <c r="I11" s="76">
        <f>K21*I22*L10</f>
        <v>0</v>
      </c>
      <c r="J11" s="98"/>
      <c r="K11" s="109"/>
      <c r="L11" s="110"/>
    </row>
    <row r="12" spans="1:12" ht="21.75" customHeight="1">
      <c r="A12" s="96">
        <v>5</v>
      </c>
      <c r="B12" s="104">
        <f>الإدخال!C8</f>
        <v>0</v>
      </c>
      <c r="C12" s="73" t="s">
        <v>15</v>
      </c>
      <c r="D12" s="74">
        <f>(J20*L12*D22)</f>
        <v>0</v>
      </c>
      <c r="E12" s="75">
        <f>(J20*L12*E22)</f>
        <v>0</v>
      </c>
      <c r="F12" s="75">
        <f>(J20*L12*F22)</f>
        <v>0</v>
      </c>
      <c r="G12" s="75">
        <f>(J20*L12*G22)</f>
        <v>0</v>
      </c>
      <c r="H12" s="75">
        <f>(J20*L12*H22)</f>
        <v>0</v>
      </c>
      <c r="I12" s="76">
        <f>(J20*L12*I22)</f>
        <v>0</v>
      </c>
      <c r="J12" s="98">
        <f>SUM(D12:I12)</f>
        <v>0</v>
      </c>
      <c r="K12" s="108">
        <f>SUM(D13:I13)</f>
        <v>0</v>
      </c>
      <c r="L12" s="110">
        <f>الإدخال!E8</f>
        <v>0</v>
      </c>
    </row>
    <row r="13" spans="1:12" ht="21.75" customHeight="1">
      <c r="A13" s="97"/>
      <c r="B13" s="103"/>
      <c r="C13" s="73" t="s">
        <v>18</v>
      </c>
      <c r="D13" s="74">
        <f>K21*D22*L12</f>
        <v>0</v>
      </c>
      <c r="E13" s="75">
        <f>K21*E22*L12</f>
        <v>0</v>
      </c>
      <c r="F13" s="75">
        <f>K21*F22*L12</f>
        <v>0</v>
      </c>
      <c r="G13" s="75">
        <f>K21*G22*L12</f>
        <v>0</v>
      </c>
      <c r="H13" s="75">
        <f>K21*H22*L12</f>
        <v>0</v>
      </c>
      <c r="I13" s="76">
        <f>K21*I22*L12</f>
        <v>0</v>
      </c>
      <c r="J13" s="98"/>
      <c r="K13" s="109"/>
      <c r="L13" s="110"/>
    </row>
    <row r="14" spans="1:12" ht="21.75" customHeight="1">
      <c r="A14" s="96">
        <v>6</v>
      </c>
      <c r="B14" s="104">
        <f>الإدخال!C9</f>
        <v>0</v>
      </c>
      <c r="C14" s="73" t="s">
        <v>15</v>
      </c>
      <c r="D14" s="74">
        <f>(J20*L14*D22)</f>
        <v>0</v>
      </c>
      <c r="E14" s="75">
        <f>(J20*L14*E22)</f>
        <v>0</v>
      </c>
      <c r="F14" s="75">
        <f>(J20*L14*F22)</f>
        <v>0</v>
      </c>
      <c r="G14" s="75">
        <f>(J20*L14*G22)</f>
        <v>0</v>
      </c>
      <c r="H14" s="75">
        <f>(J20*L14*H22)</f>
        <v>0</v>
      </c>
      <c r="I14" s="76">
        <f>(J20*L14*I22)</f>
        <v>0</v>
      </c>
      <c r="J14" s="98">
        <f>SUM(D14:I14)</f>
        <v>0</v>
      </c>
      <c r="K14" s="108">
        <f>SUM(D15:I15)</f>
        <v>0</v>
      </c>
      <c r="L14" s="110">
        <f>الإدخال!E9</f>
        <v>0</v>
      </c>
    </row>
    <row r="15" spans="1:12" ht="21.75" customHeight="1">
      <c r="A15" s="97"/>
      <c r="B15" s="103"/>
      <c r="C15" s="73" t="s">
        <v>18</v>
      </c>
      <c r="D15" s="74">
        <f>K21*D22*L14</f>
        <v>0</v>
      </c>
      <c r="E15" s="75">
        <f>K21*E22*L14</f>
        <v>0</v>
      </c>
      <c r="F15" s="75">
        <f>K21*F22*L14</f>
        <v>0</v>
      </c>
      <c r="G15" s="75">
        <f>K21*G22*L14</f>
        <v>0</v>
      </c>
      <c r="H15" s="75">
        <f>K21*H22*L14</f>
        <v>0</v>
      </c>
      <c r="I15" s="76">
        <f>K21*I22*L14</f>
        <v>0</v>
      </c>
      <c r="J15" s="98"/>
      <c r="K15" s="109"/>
      <c r="L15" s="110"/>
    </row>
    <row r="16" spans="1:12" ht="21.75" customHeight="1">
      <c r="A16" s="96">
        <v>7</v>
      </c>
      <c r="B16" s="104">
        <f>الإدخال!C10</f>
        <v>0</v>
      </c>
      <c r="C16" s="73" t="s">
        <v>15</v>
      </c>
      <c r="D16" s="74">
        <f>(J20*L16*D22)</f>
        <v>0</v>
      </c>
      <c r="E16" s="75">
        <f>(J20*L16*E22)</f>
        <v>0</v>
      </c>
      <c r="F16" s="75">
        <f>(J20*L16*F22)</f>
        <v>0</v>
      </c>
      <c r="G16" s="75">
        <f>(J20*L16*G22)</f>
        <v>0</v>
      </c>
      <c r="H16" s="75">
        <f>(J20*L16*H22)</f>
        <v>0</v>
      </c>
      <c r="I16" s="76">
        <f>(J20*L16*I22)</f>
        <v>0</v>
      </c>
      <c r="J16" s="98">
        <f>SUM(D16:I16)</f>
        <v>0</v>
      </c>
      <c r="K16" s="108">
        <f>SUM(D17:I17)</f>
        <v>0</v>
      </c>
      <c r="L16" s="110">
        <f>الإدخال!E10</f>
        <v>0</v>
      </c>
    </row>
    <row r="17" spans="1:12" ht="21.75" customHeight="1">
      <c r="A17" s="97"/>
      <c r="B17" s="103"/>
      <c r="C17" s="73" t="s">
        <v>18</v>
      </c>
      <c r="D17" s="74">
        <f>K21*D22*L16</f>
        <v>0</v>
      </c>
      <c r="E17" s="75">
        <f>K21*E22*L16</f>
        <v>0</v>
      </c>
      <c r="F17" s="75">
        <f>K21*F22*L16</f>
        <v>0</v>
      </c>
      <c r="G17" s="75">
        <f>K21*G22*L16</f>
        <v>0</v>
      </c>
      <c r="H17" s="75">
        <f>K21*H22*L16</f>
        <v>0</v>
      </c>
      <c r="I17" s="76">
        <f>K21*I22*L16</f>
        <v>0</v>
      </c>
      <c r="J17" s="98"/>
      <c r="K17" s="109"/>
      <c r="L17" s="110"/>
    </row>
    <row r="18" spans="1:12" ht="21.75" customHeight="1">
      <c r="A18" s="112">
        <v>8</v>
      </c>
      <c r="B18" s="104">
        <f>الإدخال!C11</f>
        <v>0</v>
      </c>
      <c r="C18" s="73" t="s">
        <v>15</v>
      </c>
      <c r="D18" s="74">
        <f>(J20*L18*D22)</f>
        <v>0</v>
      </c>
      <c r="E18" s="75">
        <f>(J20*L18*E22)</f>
        <v>0</v>
      </c>
      <c r="F18" s="75">
        <f>(J20*L18*F22)</f>
        <v>0</v>
      </c>
      <c r="G18" s="75">
        <f>(J20*L18*G22)</f>
        <v>0</v>
      </c>
      <c r="H18" s="75">
        <f>(J20*L18*H22)</f>
        <v>0</v>
      </c>
      <c r="I18" s="76">
        <f>(J20*L18*I22)</f>
        <v>0</v>
      </c>
      <c r="J18" s="116">
        <f>SUM(D18:I18)</f>
        <v>0</v>
      </c>
      <c r="K18" s="108">
        <f>SUM(D19:I19)</f>
        <v>0</v>
      </c>
      <c r="L18" s="114">
        <f>الإدخال!E11</f>
        <v>0</v>
      </c>
    </row>
    <row r="19" spans="1:12" ht="21.75" customHeight="1" thickBot="1">
      <c r="A19" s="113"/>
      <c r="B19" s="103"/>
      <c r="C19" s="77" t="s">
        <v>18</v>
      </c>
      <c r="D19" s="74">
        <f>K21*D22*L18</f>
        <v>0</v>
      </c>
      <c r="E19" s="75">
        <f>K21*E22*L18</f>
        <v>0</v>
      </c>
      <c r="F19" s="75">
        <f>K21*F22*L18</f>
        <v>0</v>
      </c>
      <c r="G19" s="75">
        <f>K21*G22*L18</f>
        <v>0</v>
      </c>
      <c r="H19" s="75">
        <f>K21*H22*L18</f>
        <v>0</v>
      </c>
      <c r="I19" s="76">
        <f>K21*I22*L18</f>
        <v>0</v>
      </c>
      <c r="J19" s="117"/>
      <c r="K19" s="109"/>
      <c r="L19" s="115"/>
    </row>
    <row r="20" spans="1:12" ht="21.75" customHeight="1" thickBot="1">
      <c r="A20" s="78"/>
      <c r="B20" s="105" t="s">
        <v>19</v>
      </c>
      <c r="C20" s="105"/>
      <c r="D20" s="71">
        <f aca="true" t="shared" si="0" ref="D20:I21">D18+D16+D14+D12+D10+D8+D6+D4</f>
        <v>0</v>
      </c>
      <c r="E20" s="71">
        <f t="shared" si="0"/>
        <v>0</v>
      </c>
      <c r="F20" s="71">
        <f t="shared" si="0"/>
        <v>0</v>
      </c>
      <c r="G20" s="71">
        <f t="shared" si="0"/>
        <v>0</v>
      </c>
      <c r="H20" s="71">
        <f t="shared" si="0"/>
        <v>0</v>
      </c>
      <c r="I20" s="71">
        <f t="shared" si="0"/>
        <v>0</v>
      </c>
      <c r="J20" s="79">
        <f>الإدخال!I13</f>
        <v>0</v>
      </c>
      <c r="K20" s="80"/>
      <c r="L20" s="81"/>
    </row>
    <row r="21" spans="1:12" ht="21.75" customHeight="1" thickBot="1">
      <c r="A21" s="82"/>
      <c r="B21" s="106" t="s">
        <v>20</v>
      </c>
      <c r="C21" s="106"/>
      <c r="D21" s="83">
        <f t="shared" si="0"/>
        <v>0</v>
      </c>
      <c r="E21" s="83">
        <f t="shared" si="0"/>
        <v>0</v>
      </c>
      <c r="F21" s="83">
        <f t="shared" si="0"/>
        <v>0</v>
      </c>
      <c r="G21" s="83">
        <f t="shared" si="0"/>
        <v>0</v>
      </c>
      <c r="H21" s="83">
        <f t="shared" si="0"/>
        <v>0</v>
      </c>
      <c r="I21" s="83">
        <f t="shared" si="0"/>
        <v>0</v>
      </c>
      <c r="J21" s="84"/>
      <c r="K21" s="85">
        <f>الإدخال!I14</f>
        <v>0</v>
      </c>
      <c r="L21" s="86"/>
    </row>
    <row r="22" spans="1:12" ht="21.75" customHeight="1" thickBot="1">
      <c r="A22" s="87"/>
      <c r="B22" s="107" t="s">
        <v>21</v>
      </c>
      <c r="C22" s="107"/>
      <c r="D22" s="88">
        <f>الإدخال!J4</f>
        <v>1</v>
      </c>
      <c r="E22" s="88">
        <f>الإدخال!J5</f>
        <v>0</v>
      </c>
      <c r="F22" s="88">
        <f>الإدخال!J6</f>
        <v>0</v>
      </c>
      <c r="G22" s="88">
        <f>الإدخال!J7</f>
        <v>0</v>
      </c>
      <c r="H22" s="88">
        <f>الإدخال!J8</f>
        <v>0</v>
      </c>
      <c r="I22" s="88">
        <f>الإدخال!J9</f>
        <v>0</v>
      </c>
      <c r="J22" s="89"/>
      <c r="K22" s="90"/>
      <c r="L22" s="91">
        <f>SUM(D22:I22)</f>
        <v>1</v>
      </c>
    </row>
  </sheetData>
  <sheetProtection sheet="1" objects="1" scenarios="1" selectLockedCells="1" selectUnlockedCells="1"/>
  <mergeCells count="49">
    <mergeCell ref="B20:C20"/>
    <mergeCell ref="B21:C21"/>
    <mergeCell ref="B22:C22"/>
    <mergeCell ref="A16:A17"/>
    <mergeCell ref="B16:B17"/>
    <mergeCell ref="J16:J17"/>
    <mergeCell ref="K16:K17"/>
    <mergeCell ref="L16:L17"/>
    <mergeCell ref="A18:A19"/>
    <mergeCell ref="B18:B19"/>
    <mergeCell ref="J18:J19"/>
    <mergeCell ref="K18:K19"/>
    <mergeCell ref="L18:L19"/>
    <mergeCell ref="A12:A13"/>
    <mergeCell ref="B12:B13"/>
    <mergeCell ref="J12:J13"/>
    <mergeCell ref="K12:K13"/>
    <mergeCell ref="L12:L13"/>
    <mergeCell ref="A14:A15"/>
    <mergeCell ref="B14:B15"/>
    <mergeCell ref="J14:J15"/>
    <mergeCell ref="K14:K15"/>
    <mergeCell ref="L14:L15"/>
    <mergeCell ref="A8:A9"/>
    <mergeCell ref="B8:B9"/>
    <mergeCell ref="J8:J9"/>
    <mergeCell ref="K8:K9"/>
    <mergeCell ref="L8:L9"/>
    <mergeCell ref="A10:A11"/>
    <mergeCell ref="B10:B11"/>
    <mergeCell ref="J10:J11"/>
    <mergeCell ref="K10:K11"/>
    <mergeCell ref="L10:L11"/>
    <mergeCell ref="A4:A5"/>
    <mergeCell ref="B4:B5"/>
    <mergeCell ref="J4:J5"/>
    <mergeCell ref="K4:K5"/>
    <mergeCell ref="L4:L5"/>
    <mergeCell ref="A6:A7"/>
    <mergeCell ref="B6:B7"/>
    <mergeCell ref="J6:J7"/>
    <mergeCell ref="K6:K7"/>
    <mergeCell ref="L6:L7"/>
    <mergeCell ref="A1:L1"/>
    <mergeCell ref="A2:A3"/>
    <mergeCell ref="B2:B3"/>
    <mergeCell ref="C2:C3"/>
    <mergeCell ref="D2:I2"/>
    <mergeCell ref="L2:L3"/>
  </mergeCells>
  <printOptions/>
  <pageMargins left="0.37037037037037035" right="0.4375" top="0.32407407407407407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rightToLeft="1" view="pageLayout" zoomScale="90" zoomScalePageLayoutView="90" workbookViewId="0" topLeftCell="A1">
      <selection activeCell="B12" sqref="B12:B13"/>
    </sheetView>
  </sheetViews>
  <sheetFormatPr defaultColWidth="9.140625" defaultRowHeight="15"/>
  <cols>
    <col min="1" max="1" width="5.421875" style="36" customWidth="1"/>
    <col min="2" max="2" width="25.421875" style="35" customWidth="1"/>
    <col min="3" max="3" width="9.57421875" style="37" customWidth="1"/>
    <col min="4" max="8" width="8.421875" style="35" customWidth="1"/>
    <col min="9" max="9" width="9.421875" style="35" customWidth="1"/>
    <col min="10" max="10" width="8.421875" style="35" customWidth="1"/>
    <col min="11" max="11" width="9.421875" style="35" customWidth="1"/>
    <col min="12" max="12" width="13.421875" style="35" customWidth="1"/>
    <col min="13" max="16384" width="9.00390625" style="35" customWidth="1"/>
  </cols>
  <sheetData>
    <row r="1" spans="1:12" ht="27.75" customHeight="1" thickBo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.75" customHeight="1">
      <c r="A2" s="94" t="s">
        <v>22</v>
      </c>
      <c r="B2" s="100" t="s">
        <v>11</v>
      </c>
      <c r="C2" s="118" t="s">
        <v>12</v>
      </c>
      <c r="D2" s="120" t="s">
        <v>13</v>
      </c>
      <c r="E2" s="121"/>
      <c r="F2" s="121"/>
      <c r="G2" s="121"/>
      <c r="H2" s="121"/>
      <c r="I2" s="122"/>
      <c r="J2" s="64" t="s">
        <v>14</v>
      </c>
      <c r="K2" s="64" t="s">
        <v>14</v>
      </c>
      <c r="L2" s="123" t="s">
        <v>17</v>
      </c>
    </row>
    <row r="3" spans="1:12" ht="21.75" customHeight="1" thickBot="1">
      <c r="A3" s="95"/>
      <c r="B3" s="101"/>
      <c r="C3" s="119"/>
      <c r="D3" s="65" t="s">
        <v>3</v>
      </c>
      <c r="E3" s="66" t="s">
        <v>4</v>
      </c>
      <c r="F3" s="66" t="s">
        <v>8</v>
      </c>
      <c r="G3" s="66" t="s">
        <v>5</v>
      </c>
      <c r="H3" s="66" t="s">
        <v>6</v>
      </c>
      <c r="I3" s="67" t="s">
        <v>7</v>
      </c>
      <c r="J3" s="68" t="s">
        <v>15</v>
      </c>
      <c r="K3" s="68" t="s">
        <v>16</v>
      </c>
      <c r="L3" s="124"/>
    </row>
    <row r="4" spans="1:12" ht="21.75" customHeight="1">
      <c r="A4" s="96">
        <v>1</v>
      </c>
      <c r="B4" s="102">
        <f>الإدخال!C4</f>
        <v>0</v>
      </c>
      <c r="C4" s="69" t="s">
        <v>15</v>
      </c>
      <c r="D4" s="160">
        <f>(J20*L4*D22)</f>
        <v>0</v>
      </c>
      <c r="E4" s="161">
        <f>(J20*L4*E22)</f>
        <v>0</v>
      </c>
      <c r="F4" s="161">
        <f>(J20*L4*F22)</f>
        <v>0</v>
      </c>
      <c r="G4" s="161">
        <f>(J20*L4*G22)</f>
        <v>0</v>
      </c>
      <c r="H4" s="161">
        <f>(J20*L4*H22)</f>
        <v>0</v>
      </c>
      <c r="I4" s="162">
        <f>(J20*L4*I22)</f>
        <v>0</v>
      </c>
      <c r="J4" s="163">
        <f>SUM(D4:I4)</f>
        <v>0</v>
      </c>
      <c r="K4" s="164">
        <f>SUM(D5:I5)</f>
        <v>0</v>
      </c>
      <c r="L4" s="111">
        <f>الإدخال!E4</f>
        <v>1</v>
      </c>
    </row>
    <row r="5" spans="1:12" ht="21.75" customHeight="1">
      <c r="A5" s="97"/>
      <c r="B5" s="103"/>
      <c r="C5" s="73" t="s">
        <v>18</v>
      </c>
      <c r="D5" s="165">
        <f>K21*D22*L4</f>
        <v>0</v>
      </c>
      <c r="E5" s="166">
        <f>K21*E22*L4</f>
        <v>0</v>
      </c>
      <c r="F5" s="166">
        <f>K21*F22*L4</f>
        <v>0</v>
      </c>
      <c r="G5" s="166">
        <f>K21*G22*L4</f>
        <v>0</v>
      </c>
      <c r="H5" s="166">
        <f>K21*H22*L4</f>
        <v>0</v>
      </c>
      <c r="I5" s="167">
        <f>K21*I22*L4</f>
        <v>0</v>
      </c>
      <c r="J5" s="168"/>
      <c r="K5" s="169"/>
      <c r="L5" s="110"/>
    </row>
    <row r="6" spans="1:12" ht="21.75" customHeight="1">
      <c r="A6" s="96">
        <v>2</v>
      </c>
      <c r="B6" s="104">
        <f>الإدخال!C5</f>
        <v>0</v>
      </c>
      <c r="C6" s="73" t="s">
        <v>15</v>
      </c>
      <c r="D6" s="165">
        <f>(J20*L6*D22)</f>
        <v>0</v>
      </c>
      <c r="E6" s="166">
        <f>(J20*L6*E22)</f>
        <v>0</v>
      </c>
      <c r="F6" s="166">
        <f>(J20*L6*F22)</f>
        <v>0</v>
      </c>
      <c r="G6" s="166">
        <f>(J20*L6*G22)</f>
        <v>0</v>
      </c>
      <c r="H6" s="166">
        <f>(J20*L6*H22)</f>
        <v>0</v>
      </c>
      <c r="I6" s="167">
        <f>(J20*L6*I22)</f>
        <v>0</v>
      </c>
      <c r="J6" s="168">
        <f>SUM(D6:I6)</f>
        <v>0</v>
      </c>
      <c r="K6" s="170">
        <f>SUM(D7:I7)</f>
        <v>0</v>
      </c>
      <c r="L6" s="110">
        <f>الإدخال!E5</f>
        <v>0</v>
      </c>
    </row>
    <row r="7" spans="1:12" ht="21.75" customHeight="1">
      <c r="A7" s="97"/>
      <c r="B7" s="103"/>
      <c r="C7" s="73" t="s">
        <v>18</v>
      </c>
      <c r="D7" s="165">
        <f>K21*D22*L6</f>
        <v>0</v>
      </c>
      <c r="E7" s="166">
        <f>K21*E22*L6</f>
        <v>0</v>
      </c>
      <c r="F7" s="166">
        <f>K21*F22*L6</f>
        <v>0</v>
      </c>
      <c r="G7" s="166">
        <f>K21*G22*L6</f>
        <v>0</v>
      </c>
      <c r="H7" s="166">
        <f>K21*H22*L6</f>
        <v>0</v>
      </c>
      <c r="I7" s="167">
        <f>K21*I22*L6</f>
        <v>0</v>
      </c>
      <c r="J7" s="168"/>
      <c r="K7" s="169"/>
      <c r="L7" s="110"/>
    </row>
    <row r="8" spans="1:12" ht="21.75" customHeight="1">
      <c r="A8" s="96">
        <v>3</v>
      </c>
      <c r="B8" s="104">
        <f>الإدخال!C6</f>
        <v>0</v>
      </c>
      <c r="C8" s="73" t="s">
        <v>15</v>
      </c>
      <c r="D8" s="165">
        <f>(J20*L8*D22)</f>
        <v>0</v>
      </c>
      <c r="E8" s="166">
        <f>(J20*L8*E22)</f>
        <v>0</v>
      </c>
      <c r="F8" s="166">
        <f>(J20*L8*F22)</f>
        <v>0</v>
      </c>
      <c r="G8" s="166">
        <f>(J20*L8*G22)</f>
        <v>0</v>
      </c>
      <c r="H8" s="166">
        <f>(J20*L8*H22)</f>
        <v>0</v>
      </c>
      <c r="I8" s="167">
        <f>(J20*L8*I22)</f>
        <v>0</v>
      </c>
      <c r="J8" s="168">
        <f>SUM(D8:I8)</f>
        <v>0</v>
      </c>
      <c r="K8" s="170">
        <f>SUM(D9:I9)</f>
        <v>0</v>
      </c>
      <c r="L8" s="110">
        <f>الإدخال!E6</f>
        <v>0</v>
      </c>
    </row>
    <row r="9" spans="1:12" ht="21.75" customHeight="1">
      <c r="A9" s="97"/>
      <c r="B9" s="103"/>
      <c r="C9" s="73" t="s">
        <v>18</v>
      </c>
      <c r="D9" s="165">
        <f>K21*D22*L8</f>
        <v>0</v>
      </c>
      <c r="E9" s="166">
        <f>K21*E22*L8</f>
        <v>0</v>
      </c>
      <c r="F9" s="166">
        <f>K21*F22*L8</f>
        <v>0</v>
      </c>
      <c r="G9" s="166">
        <f>K21*G22*L8</f>
        <v>0</v>
      </c>
      <c r="H9" s="166">
        <f>K21*H22*L8</f>
        <v>0</v>
      </c>
      <c r="I9" s="167">
        <f>K21*I22*L8</f>
        <v>0</v>
      </c>
      <c r="J9" s="168"/>
      <c r="K9" s="169"/>
      <c r="L9" s="110"/>
    </row>
    <row r="10" spans="1:12" ht="21.75" customHeight="1">
      <c r="A10" s="96">
        <v>4</v>
      </c>
      <c r="B10" s="104">
        <f>الإدخال!C7</f>
        <v>0</v>
      </c>
      <c r="C10" s="73" t="s">
        <v>15</v>
      </c>
      <c r="D10" s="165">
        <f>(J20*L10*D22)</f>
        <v>0</v>
      </c>
      <c r="E10" s="166">
        <f>(J20*L10*E22)</f>
        <v>0</v>
      </c>
      <c r="F10" s="166">
        <f>(J20*L10*F22)</f>
        <v>0</v>
      </c>
      <c r="G10" s="166">
        <f>(J20*L10*G22)</f>
        <v>0</v>
      </c>
      <c r="H10" s="166">
        <f>(J20*L10*H22)</f>
        <v>0</v>
      </c>
      <c r="I10" s="167">
        <f>(J20*L10*I22)</f>
        <v>0</v>
      </c>
      <c r="J10" s="168">
        <f>SUM(D10:I10)</f>
        <v>0</v>
      </c>
      <c r="K10" s="170">
        <f>SUM(D11:I11)</f>
        <v>0</v>
      </c>
      <c r="L10" s="110">
        <f>الإدخال!E7</f>
        <v>0</v>
      </c>
    </row>
    <row r="11" spans="1:12" ht="21.75" customHeight="1">
      <c r="A11" s="97"/>
      <c r="B11" s="103"/>
      <c r="C11" s="73" t="s">
        <v>18</v>
      </c>
      <c r="D11" s="165">
        <f>K21*D22*L10</f>
        <v>0</v>
      </c>
      <c r="E11" s="166">
        <f>K21*E22*L10</f>
        <v>0</v>
      </c>
      <c r="F11" s="166">
        <f>K21*F22*L10</f>
        <v>0</v>
      </c>
      <c r="G11" s="166">
        <f>K21*G22*L10</f>
        <v>0</v>
      </c>
      <c r="H11" s="166">
        <f>K21*H22*L10</f>
        <v>0</v>
      </c>
      <c r="I11" s="167">
        <f>K21*I22*L10</f>
        <v>0</v>
      </c>
      <c r="J11" s="168"/>
      <c r="K11" s="169"/>
      <c r="L11" s="110"/>
    </row>
    <row r="12" spans="1:12" ht="21.75" customHeight="1">
      <c r="A12" s="96">
        <v>5</v>
      </c>
      <c r="B12" s="104">
        <f>الإدخال!C8</f>
        <v>0</v>
      </c>
      <c r="C12" s="73" t="s">
        <v>15</v>
      </c>
      <c r="D12" s="165">
        <f>(J20*L12*D22)</f>
        <v>0</v>
      </c>
      <c r="E12" s="166">
        <f>(J20*L12*E22)</f>
        <v>0</v>
      </c>
      <c r="F12" s="166">
        <f>(J20*L12*F22)</f>
        <v>0</v>
      </c>
      <c r="G12" s="166">
        <f>(J20*L12*G22)</f>
        <v>0</v>
      </c>
      <c r="H12" s="166">
        <f>(J20*L12*H22)</f>
        <v>0</v>
      </c>
      <c r="I12" s="167">
        <f>(J20*L12*I22)</f>
        <v>0</v>
      </c>
      <c r="J12" s="168">
        <f>SUM(D12:I12)</f>
        <v>0</v>
      </c>
      <c r="K12" s="170">
        <f>SUM(D13:I13)</f>
        <v>0</v>
      </c>
      <c r="L12" s="110">
        <f>الإدخال!E8</f>
        <v>0</v>
      </c>
    </row>
    <row r="13" spans="1:12" ht="21.75" customHeight="1">
      <c r="A13" s="97"/>
      <c r="B13" s="103"/>
      <c r="C13" s="73" t="s">
        <v>18</v>
      </c>
      <c r="D13" s="165">
        <f>K21*D22*L12</f>
        <v>0</v>
      </c>
      <c r="E13" s="166">
        <f>K21*E22*L12</f>
        <v>0</v>
      </c>
      <c r="F13" s="166">
        <f>K21*F22*L12</f>
        <v>0</v>
      </c>
      <c r="G13" s="166">
        <f>K21*G22*L12</f>
        <v>0</v>
      </c>
      <c r="H13" s="166">
        <f>K21*H22*L12</f>
        <v>0</v>
      </c>
      <c r="I13" s="167">
        <f>K21*I22*L12</f>
        <v>0</v>
      </c>
      <c r="J13" s="168"/>
      <c r="K13" s="169"/>
      <c r="L13" s="110"/>
    </row>
    <row r="14" spans="1:12" ht="21.75" customHeight="1">
      <c r="A14" s="96">
        <v>6</v>
      </c>
      <c r="B14" s="104">
        <f>الإدخال!C9</f>
        <v>0</v>
      </c>
      <c r="C14" s="73" t="s">
        <v>15</v>
      </c>
      <c r="D14" s="165">
        <f>(J20*L14*D22)</f>
        <v>0</v>
      </c>
      <c r="E14" s="166">
        <f>(J20*L14*E22)</f>
        <v>0</v>
      </c>
      <c r="F14" s="166">
        <f>(J20*L14*F22)</f>
        <v>0</v>
      </c>
      <c r="G14" s="166">
        <f>(J20*L14*G22)</f>
        <v>0</v>
      </c>
      <c r="H14" s="166">
        <f>(J20*L14*H22)</f>
        <v>0</v>
      </c>
      <c r="I14" s="167">
        <f>(J20*L14*I22)</f>
        <v>0</v>
      </c>
      <c r="J14" s="168">
        <f>SUM(D14:I14)</f>
        <v>0</v>
      </c>
      <c r="K14" s="170">
        <f>SUM(D15:I15)</f>
        <v>0</v>
      </c>
      <c r="L14" s="110">
        <f>الإدخال!E9</f>
        <v>0</v>
      </c>
    </row>
    <row r="15" spans="1:12" ht="21.75" customHeight="1">
      <c r="A15" s="97"/>
      <c r="B15" s="103"/>
      <c r="C15" s="73" t="s">
        <v>18</v>
      </c>
      <c r="D15" s="165">
        <f>K21*D22*L14</f>
        <v>0</v>
      </c>
      <c r="E15" s="166">
        <f>K21*E22*L14</f>
        <v>0</v>
      </c>
      <c r="F15" s="166">
        <f>K21*F22*L14</f>
        <v>0</v>
      </c>
      <c r="G15" s="166">
        <f>K21*G22*L14</f>
        <v>0</v>
      </c>
      <c r="H15" s="166">
        <f>K21*H22*L14</f>
        <v>0</v>
      </c>
      <c r="I15" s="167">
        <f>K21*I22*L14</f>
        <v>0</v>
      </c>
      <c r="J15" s="168"/>
      <c r="K15" s="169"/>
      <c r="L15" s="110"/>
    </row>
    <row r="16" spans="1:12" ht="21.75" customHeight="1">
      <c r="A16" s="96">
        <v>7</v>
      </c>
      <c r="B16" s="104">
        <f>الإدخال!C10</f>
        <v>0</v>
      </c>
      <c r="C16" s="73" t="s">
        <v>15</v>
      </c>
      <c r="D16" s="165">
        <f>(J20*L16*D22)</f>
        <v>0</v>
      </c>
      <c r="E16" s="166">
        <f>(J20*L16*E22)</f>
        <v>0</v>
      </c>
      <c r="F16" s="166">
        <f>(J20*L16*F22)</f>
        <v>0</v>
      </c>
      <c r="G16" s="166">
        <f>(J20*L16*G22)</f>
        <v>0</v>
      </c>
      <c r="H16" s="166">
        <f>(J20*L16*H22)</f>
        <v>0</v>
      </c>
      <c r="I16" s="167">
        <f>(J20*L16*I22)</f>
        <v>0</v>
      </c>
      <c r="J16" s="168">
        <f>SUM(D16:I16)</f>
        <v>0</v>
      </c>
      <c r="K16" s="170">
        <f>SUM(D17:I17)</f>
        <v>0</v>
      </c>
      <c r="L16" s="110">
        <f>الإدخال!E10</f>
        <v>0</v>
      </c>
    </row>
    <row r="17" spans="1:12" ht="21.75" customHeight="1">
      <c r="A17" s="97"/>
      <c r="B17" s="103"/>
      <c r="C17" s="73" t="s">
        <v>18</v>
      </c>
      <c r="D17" s="165">
        <f>K21*D22*L16</f>
        <v>0</v>
      </c>
      <c r="E17" s="166">
        <f>K21*E22*L16</f>
        <v>0</v>
      </c>
      <c r="F17" s="166">
        <f>K21*F22*L16</f>
        <v>0</v>
      </c>
      <c r="G17" s="166">
        <f>K21*G22*L16</f>
        <v>0</v>
      </c>
      <c r="H17" s="166">
        <f>K21*H22*L16</f>
        <v>0</v>
      </c>
      <c r="I17" s="167">
        <f>K21*I22*L16</f>
        <v>0</v>
      </c>
      <c r="J17" s="168"/>
      <c r="K17" s="169"/>
      <c r="L17" s="110"/>
    </row>
    <row r="18" spans="1:12" ht="21.75" customHeight="1">
      <c r="A18" s="112">
        <v>8</v>
      </c>
      <c r="B18" s="104">
        <f>الإدخال!C11</f>
        <v>0</v>
      </c>
      <c r="C18" s="73" t="s">
        <v>15</v>
      </c>
      <c r="D18" s="165">
        <f>(J20*L18*D22)</f>
        <v>0</v>
      </c>
      <c r="E18" s="166">
        <f>(J20*L18*E22)</f>
        <v>0</v>
      </c>
      <c r="F18" s="166">
        <f>(J20*L18*F22)</f>
        <v>0</v>
      </c>
      <c r="G18" s="166">
        <f>(J20*L18*G22)</f>
        <v>0</v>
      </c>
      <c r="H18" s="166">
        <f>(J20*L18*H22)</f>
        <v>0</v>
      </c>
      <c r="I18" s="167">
        <f>(J20*L18*I22)</f>
        <v>0</v>
      </c>
      <c r="J18" s="171">
        <f>SUM(D18:I18)</f>
        <v>0</v>
      </c>
      <c r="K18" s="170">
        <f>SUM(D19:I19)</f>
        <v>0</v>
      </c>
      <c r="L18" s="114">
        <f>الإدخال!E11</f>
        <v>0</v>
      </c>
    </row>
    <row r="19" spans="1:12" ht="21.75" customHeight="1" thickBot="1">
      <c r="A19" s="113"/>
      <c r="B19" s="103"/>
      <c r="C19" s="77" t="s">
        <v>18</v>
      </c>
      <c r="D19" s="165">
        <f>K21*D22*L18</f>
        <v>0</v>
      </c>
      <c r="E19" s="166">
        <f>K21*E22*L18</f>
        <v>0</v>
      </c>
      <c r="F19" s="166">
        <f>K21*F22*L18</f>
        <v>0</v>
      </c>
      <c r="G19" s="166">
        <f>K21*G22*L18</f>
        <v>0</v>
      </c>
      <c r="H19" s="166">
        <f>K21*H22*L18</f>
        <v>0</v>
      </c>
      <c r="I19" s="167">
        <f>K21*I22*L18</f>
        <v>0</v>
      </c>
      <c r="J19" s="172"/>
      <c r="K19" s="169"/>
      <c r="L19" s="115"/>
    </row>
    <row r="20" spans="1:12" ht="21.75" customHeight="1" thickBot="1">
      <c r="A20" s="78"/>
      <c r="B20" s="105" t="s">
        <v>19</v>
      </c>
      <c r="C20" s="105"/>
      <c r="D20" s="161">
        <f aca="true" t="shared" si="0" ref="D20:I21">D18+D16+D14+D12+D10+D8+D6+D4</f>
        <v>0</v>
      </c>
      <c r="E20" s="161">
        <f t="shared" si="0"/>
        <v>0</v>
      </c>
      <c r="F20" s="161">
        <f t="shared" si="0"/>
        <v>0</v>
      </c>
      <c r="G20" s="161">
        <f t="shared" si="0"/>
        <v>0</v>
      </c>
      <c r="H20" s="161">
        <f t="shared" si="0"/>
        <v>0</v>
      </c>
      <c r="I20" s="161">
        <f t="shared" si="0"/>
        <v>0</v>
      </c>
      <c r="J20" s="173">
        <f>الإدخال!I13</f>
        <v>0</v>
      </c>
      <c r="K20" s="174"/>
      <c r="L20" s="81"/>
    </row>
    <row r="21" spans="1:12" ht="21.75" customHeight="1" thickBot="1">
      <c r="A21" s="82"/>
      <c r="B21" s="106" t="s">
        <v>20</v>
      </c>
      <c r="C21" s="106"/>
      <c r="D21" s="175">
        <f t="shared" si="0"/>
        <v>0</v>
      </c>
      <c r="E21" s="175">
        <f t="shared" si="0"/>
        <v>0</v>
      </c>
      <c r="F21" s="175">
        <f t="shared" si="0"/>
        <v>0</v>
      </c>
      <c r="G21" s="175">
        <f t="shared" si="0"/>
        <v>0</v>
      </c>
      <c r="H21" s="175">
        <f t="shared" si="0"/>
        <v>0</v>
      </c>
      <c r="I21" s="175">
        <f t="shared" si="0"/>
        <v>0</v>
      </c>
      <c r="J21" s="176"/>
      <c r="K21" s="177">
        <f>الإدخال!I14</f>
        <v>0</v>
      </c>
      <c r="L21" s="86"/>
    </row>
    <row r="22" spans="1:12" ht="21.75" customHeight="1" thickBot="1">
      <c r="A22" s="87"/>
      <c r="B22" s="107" t="s">
        <v>21</v>
      </c>
      <c r="C22" s="107"/>
      <c r="D22" s="88">
        <f>الإدخال!J4</f>
        <v>1</v>
      </c>
      <c r="E22" s="88">
        <f>الإدخال!J5</f>
        <v>0</v>
      </c>
      <c r="F22" s="88">
        <f>الإدخال!J6</f>
        <v>0</v>
      </c>
      <c r="G22" s="88">
        <f>الإدخال!J7</f>
        <v>0</v>
      </c>
      <c r="H22" s="88">
        <f>الإدخال!J8</f>
        <v>0</v>
      </c>
      <c r="I22" s="88">
        <f>الإدخال!J9</f>
        <v>0</v>
      </c>
      <c r="J22" s="89"/>
      <c r="K22" s="90"/>
      <c r="L22" s="91">
        <f>SUM(D22:I22)</f>
        <v>1</v>
      </c>
    </row>
  </sheetData>
  <sheetProtection sheet="1" objects="1" scenarios="1" selectLockedCells="1" selectUnlockedCells="1"/>
  <mergeCells count="49">
    <mergeCell ref="A18:A19"/>
    <mergeCell ref="L18:L19"/>
    <mergeCell ref="K18:K19"/>
    <mergeCell ref="J18:J19"/>
    <mergeCell ref="B18:B19"/>
    <mergeCell ref="C2:C3"/>
    <mergeCell ref="D2:I2"/>
    <mergeCell ref="L2:L3"/>
    <mergeCell ref="J4:J5"/>
    <mergeCell ref="K4:K5"/>
    <mergeCell ref="J16:J17"/>
    <mergeCell ref="K16:K17"/>
    <mergeCell ref="L16:L17"/>
    <mergeCell ref="J8:J9"/>
    <mergeCell ref="K8:K9"/>
    <mergeCell ref="L8:L9"/>
    <mergeCell ref="J10:J11"/>
    <mergeCell ref="K10:K11"/>
    <mergeCell ref="L10:L11"/>
    <mergeCell ref="J12:J13"/>
    <mergeCell ref="L4:L5"/>
    <mergeCell ref="K6:K7"/>
    <mergeCell ref="L6:L7"/>
    <mergeCell ref="B20:C20"/>
    <mergeCell ref="B21:C21"/>
    <mergeCell ref="B22:C22"/>
    <mergeCell ref="K12:K13"/>
    <mergeCell ref="L12:L13"/>
    <mergeCell ref="B16:B17"/>
    <mergeCell ref="B14:B15"/>
    <mergeCell ref="J14:J15"/>
    <mergeCell ref="K14:K15"/>
    <mergeCell ref="L14:L15"/>
    <mergeCell ref="A1:L1"/>
    <mergeCell ref="B2:B3"/>
    <mergeCell ref="A14:A15"/>
    <mergeCell ref="A16:A17"/>
    <mergeCell ref="B4:B5"/>
    <mergeCell ref="A12:A13"/>
    <mergeCell ref="B6:B7"/>
    <mergeCell ref="B8:B9"/>
    <mergeCell ref="B10:B11"/>
    <mergeCell ref="B12:B13"/>
    <mergeCell ref="A2:A3"/>
    <mergeCell ref="A4:A5"/>
    <mergeCell ref="A6:A7"/>
    <mergeCell ref="A8:A9"/>
    <mergeCell ref="A10:A11"/>
    <mergeCell ref="J6:J7"/>
  </mergeCells>
  <printOptions/>
  <pageMargins left="0.37037037037037035" right="0.4375" top="0.32407407407407407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rightToLeft="1" view="pageLayout" zoomScale="90" zoomScalePageLayoutView="90" workbookViewId="0" topLeftCell="A1">
      <selection activeCell="E15" sqref="E15"/>
    </sheetView>
  </sheetViews>
  <sheetFormatPr defaultColWidth="9.140625" defaultRowHeight="15"/>
  <cols>
    <col min="1" max="1" width="5.421875" style="36" customWidth="1"/>
    <col min="2" max="2" width="25.421875" style="35" customWidth="1"/>
    <col min="3" max="3" width="9.57421875" style="37" customWidth="1"/>
    <col min="4" max="8" width="8.421875" style="35" customWidth="1"/>
    <col min="9" max="9" width="9.421875" style="35" customWidth="1"/>
    <col min="10" max="10" width="8.421875" style="35" customWidth="1"/>
    <col min="11" max="11" width="9.421875" style="35" customWidth="1"/>
    <col min="12" max="12" width="13.421875" style="35" customWidth="1"/>
    <col min="13" max="16384" width="9.00390625" style="35" customWidth="1"/>
  </cols>
  <sheetData>
    <row r="1" spans="1:12" ht="30.75" customHeight="1" thickBot="1">
      <c r="A1" s="148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1.75" customHeight="1">
      <c r="A2" s="149" t="s">
        <v>22</v>
      </c>
      <c r="B2" s="151" t="s">
        <v>11</v>
      </c>
      <c r="C2" s="153" t="s">
        <v>12</v>
      </c>
      <c r="D2" s="155" t="s">
        <v>13</v>
      </c>
      <c r="E2" s="156"/>
      <c r="F2" s="156"/>
      <c r="G2" s="156"/>
      <c r="H2" s="156"/>
      <c r="I2" s="157"/>
      <c r="J2" s="49" t="s">
        <v>14</v>
      </c>
      <c r="K2" s="49" t="s">
        <v>14</v>
      </c>
      <c r="L2" s="158" t="s">
        <v>17</v>
      </c>
    </row>
    <row r="3" spans="1:12" ht="21.75" customHeight="1" thickBot="1">
      <c r="A3" s="150"/>
      <c r="B3" s="152"/>
      <c r="C3" s="154"/>
      <c r="D3" s="8" t="s">
        <v>3</v>
      </c>
      <c r="E3" s="1" t="s">
        <v>4</v>
      </c>
      <c r="F3" s="1" t="s">
        <v>8</v>
      </c>
      <c r="G3" s="1" t="s">
        <v>5</v>
      </c>
      <c r="H3" s="1" t="s">
        <v>6</v>
      </c>
      <c r="I3" s="9" t="s">
        <v>7</v>
      </c>
      <c r="J3" s="50" t="s">
        <v>15</v>
      </c>
      <c r="K3" s="50" t="s">
        <v>16</v>
      </c>
      <c r="L3" s="159"/>
    </row>
    <row r="4" spans="1:12" ht="21.75" customHeight="1">
      <c r="A4" s="130">
        <v>1</v>
      </c>
      <c r="B4" s="144"/>
      <c r="C4" s="52" t="s">
        <v>15</v>
      </c>
      <c r="D4" s="38"/>
      <c r="E4" s="39"/>
      <c r="F4" s="39"/>
      <c r="G4" s="39"/>
      <c r="H4" s="39"/>
      <c r="I4" s="40"/>
      <c r="J4" s="145"/>
      <c r="K4" s="146"/>
      <c r="L4" s="147"/>
    </row>
    <row r="5" spans="1:12" ht="21.75" customHeight="1">
      <c r="A5" s="131"/>
      <c r="B5" s="133"/>
      <c r="C5" s="53" t="s">
        <v>18</v>
      </c>
      <c r="D5" s="41"/>
      <c r="E5" s="42"/>
      <c r="F5" s="42"/>
      <c r="G5" s="42"/>
      <c r="H5" s="42"/>
      <c r="I5" s="43"/>
      <c r="J5" s="134"/>
      <c r="K5" s="136"/>
      <c r="L5" s="137"/>
    </row>
    <row r="6" spans="1:12" ht="21.75" customHeight="1">
      <c r="A6" s="130">
        <v>2</v>
      </c>
      <c r="B6" s="132"/>
      <c r="C6" s="53" t="s">
        <v>15</v>
      </c>
      <c r="D6" s="41"/>
      <c r="E6" s="42"/>
      <c r="F6" s="42"/>
      <c r="G6" s="42"/>
      <c r="H6" s="42"/>
      <c r="I6" s="43"/>
      <c r="J6" s="134"/>
      <c r="K6" s="135"/>
      <c r="L6" s="137"/>
    </row>
    <row r="7" spans="1:12" ht="21.75" customHeight="1">
      <c r="A7" s="131"/>
      <c r="B7" s="133"/>
      <c r="C7" s="53" t="s">
        <v>18</v>
      </c>
      <c r="D7" s="41"/>
      <c r="E7" s="42"/>
      <c r="F7" s="42"/>
      <c r="G7" s="42"/>
      <c r="H7" s="42"/>
      <c r="I7" s="43"/>
      <c r="J7" s="134"/>
      <c r="K7" s="136"/>
      <c r="L7" s="137"/>
    </row>
    <row r="8" spans="1:12" ht="21.75" customHeight="1">
      <c r="A8" s="130">
        <v>3</v>
      </c>
      <c r="B8" s="132"/>
      <c r="C8" s="53" t="s">
        <v>15</v>
      </c>
      <c r="D8" s="41"/>
      <c r="E8" s="42"/>
      <c r="F8" s="42"/>
      <c r="G8" s="42"/>
      <c r="H8" s="42"/>
      <c r="I8" s="43"/>
      <c r="J8" s="134"/>
      <c r="K8" s="135"/>
      <c r="L8" s="137"/>
    </row>
    <row r="9" spans="1:12" ht="21.75" customHeight="1">
      <c r="A9" s="131"/>
      <c r="B9" s="133"/>
      <c r="C9" s="53" t="s">
        <v>18</v>
      </c>
      <c r="D9" s="41"/>
      <c r="E9" s="42"/>
      <c r="F9" s="42"/>
      <c r="G9" s="42"/>
      <c r="H9" s="42"/>
      <c r="I9" s="43"/>
      <c r="J9" s="134"/>
      <c r="K9" s="136"/>
      <c r="L9" s="137"/>
    </row>
    <row r="10" spans="1:12" ht="21.75" customHeight="1">
      <c r="A10" s="130">
        <v>4</v>
      </c>
      <c r="B10" s="132"/>
      <c r="C10" s="53" t="s">
        <v>15</v>
      </c>
      <c r="D10" s="41"/>
      <c r="E10" s="42"/>
      <c r="F10" s="42"/>
      <c r="G10" s="42"/>
      <c r="H10" s="42"/>
      <c r="I10" s="43"/>
      <c r="J10" s="134"/>
      <c r="K10" s="135"/>
      <c r="L10" s="137"/>
    </row>
    <row r="11" spans="1:12" ht="21.75" customHeight="1">
      <c r="A11" s="131"/>
      <c r="B11" s="133"/>
      <c r="C11" s="53" t="s">
        <v>18</v>
      </c>
      <c r="D11" s="41"/>
      <c r="E11" s="42"/>
      <c r="F11" s="42"/>
      <c r="G11" s="42"/>
      <c r="H11" s="42"/>
      <c r="I11" s="43"/>
      <c r="J11" s="134"/>
      <c r="K11" s="136"/>
      <c r="L11" s="137"/>
    </row>
    <row r="12" spans="1:12" ht="21.75" customHeight="1">
      <c r="A12" s="130">
        <v>5</v>
      </c>
      <c r="B12" s="132"/>
      <c r="C12" s="53" t="s">
        <v>15</v>
      </c>
      <c r="D12" s="41"/>
      <c r="E12" s="42"/>
      <c r="F12" s="42"/>
      <c r="G12" s="42"/>
      <c r="H12" s="42"/>
      <c r="I12" s="43"/>
      <c r="J12" s="134"/>
      <c r="K12" s="135"/>
      <c r="L12" s="137"/>
    </row>
    <row r="13" spans="1:12" ht="21.75" customHeight="1">
      <c r="A13" s="131"/>
      <c r="B13" s="133"/>
      <c r="C13" s="53" t="s">
        <v>18</v>
      </c>
      <c r="D13" s="41"/>
      <c r="E13" s="42"/>
      <c r="F13" s="42"/>
      <c r="G13" s="42"/>
      <c r="H13" s="42"/>
      <c r="I13" s="43"/>
      <c r="J13" s="134"/>
      <c r="K13" s="136"/>
      <c r="L13" s="137"/>
    </row>
    <row r="14" spans="1:12" ht="21.75" customHeight="1">
      <c r="A14" s="130">
        <v>6</v>
      </c>
      <c r="B14" s="132"/>
      <c r="C14" s="53" t="s">
        <v>15</v>
      </c>
      <c r="D14" s="41"/>
      <c r="E14" s="42"/>
      <c r="F14" s="42"/>
      <c r="G14" s="42"/>
      <c r="H14" s="42"/>
      <c r="I14" s="43"/>
      <c r="J14" s="134"/>
      <c r="K14" s="135"/>
      <c r="L14" s="137"/>
    </row>
    <row r="15" spans="1:12" ht="21.75" customHeight="1">
      <c r="A15" s="131"/>
      <c r="B15" s="133"/>
      <c r="C15" s="53" t="s">
        <v>18</v>
      </c>
      <c r="D15" s="41"/>
      <c r="E15" s="42"/>
      <c r="F15" s="42"/>
      <c r="G15" s="42"/>
      <c r="H15" s="42"/>
      <c r="I15" s="43"/>
      <c r="J15" s="134"/>
      <c r="K15" s="136"/>
      <c r="L15" s="137"/>
    </row>
    <row r="16" spans="1:12" ht="21.75" customHeight="1">
      <c r="A16" s="130">
        <v>7</v>
      </c>
      <c r="B16" s="132"/>
      <c r="C16" s="53" t="s">
        <v>15</v>
      </c>
      <c r="D16" s="41"/>
      <c r="E16" s="42"/>
      <c r="F16" s="42"/>
      <c r="G16" s="42"/>
      <c r="H16" s="42"/>
      <c r="I16" s="43"/>
      <c r="J16" s="134"/>
      <c r="K16" s="135"/>
      <c r="L16" s="137"/>
    </row>
    <row r="17" spans="1:12" ht="21.75" customHeight="1">
      <c r="A17" s="131"/>
      <c r="B17" s="133"/>
      <c r="C17" s="53" t="s">
        <v>18</v>
      </c>
      <c r="D17" s="41"/>
      <c r="E17" s="42"/>
      <c r="F17" s="42"/>
      <c r="G17" s="42"/>
      <c r="H17" s="42"/>
      <c r="I17" s="43"/>
      <c r="J17" s="134"/>
      <c r="K17" s="136"/>
      <c r="L17" s="137"/>
    </row>
    <row r="18" spans="1:12" ht="21.75" customHeight="1">
      <c r="A18" s="138">
        <v>8</v>
      </c>
      <c r="B18" s="132"/>
      <c r="C18" s="53" t="s">
        <v>15</v>
      </c>
      <c r="D18" s="41"/>
      <c r="E18" s="42"/>
      <c r="F18" s="42"/>
      <c r="G18" s="42"/>
      <c r="H18" s="42"/>
      <c r="I18" s="43"/>
      <c r="J18" s="140"/>
      <c r="K18" s="135"/>
      <c r="L18" s="142"/>
    </row>
    <row r="19" spans="1:12" ht="21.75" customHeight="1" thickBot="1">
      <c r="A19" s="139"/>
      <c r="B19" s="133"/>
      <c r="C19" s="54" t="s">
        <v>18</v>
      </c>
      <c r="D19" s="41"/>
      <c r="E19" s="42"/>
      <c r="F19" s="42"/>
      <c r="G19" s="42"/>
      <c r="H19" s="42"/>
      <c r="I19" s="43"/>
      <c r="J19" s="141"/>
      <c r="K19" s="136"/>
      <c r="L19" s="143"/>
    </row>
    <row r="20" spans="1:12" ht="21.75" customHeight="1" thickBot="1">
      <c r="A20" s="28"/>
      <c r="B20" s="127" t="s">
        <v>19</v>
      </c>
      <c r="C20" s="127"/>
      <c r="D20" s="39"/>
      <c r="E20" s="39"/>
      <c r="F20" s="39"/>
      <c r="G20" s="39"/>
      <c r="H20" s="39"/>
      <c r="I20" s="39"/>
      <c r="J20" s="44"/>
      <c r="K20" s="55"/>
      <c r="L20" s="29"/>
    </row>
    <row r="21" spans="1:12" ht="21.75" customHeight="1" thickBot="1">
      <c r="A21" s="30"/>
      <c r="B21" s="128" t="s">
        <v>20</v>
      </c>
      <c r="C21" s="128"/>
      <c r="D21" s="45"/>
      <c r="E21" s="45"/>
      <c r="F21" s="45"/>
      <c r="G21" s="45"/>
      <c r="H21" s="45"/>
      <c r="I21" s="45"/>
      <c r="J21" s="51"/>
      <c r="K21" s="46"/>
      <c r="L21" s="31"/>
    </row>
    <row r="22" spans="1:12" ht="21.75" customHeight="1" thickBot="1">
      <c r="A22" s="32"/>
      <c r="B22" s="129" t="s">
        <v>21</v>
      </c>
      <c r="C22" s="129"/>
      <c r="D22" s="47"/>
      <c r="E22" s="47"/>
      <c r="F22" s="47"/>
      <c r="G22" s="47"/>
      <c r="H22" s="47"/>
      <c r="I22" s="47"/>
      <c r="J22" s="33"/>
      <c r="K22" s="34"/>
      <c r="L22" s="48"/>
    </row>
  </sheetData>
  <sheetProtection/>
  <mergeCells count="49">
    <mergeCell ref="A1:L1"/>
    <mergeCell ref="A2:A3"/>
    <mergeCell ref="B2:B3"/>
    <mergeCell ref="C2:C3"/>
    <mergeCell ref="D2:I2"/>
    <mergeCell ref="L2:L3"/>
    <mergeCell ref="A4:A5"/>
    <mergeCell ref="B4:B5"/>
    <mergeCell ref="J4:J5"/>
    <mergeCell ref="K4:K5"/>
    <mergeCell ref="L4:L5"/>
    <mergeCell ref="A6:A7"/>
    <mergeCell ref="B6:B7"/>
    <mergeCell ref="J6:J7"/>
    <mergeCell ref="K6:K7"/>
    <mergeCell ref="L6:L7"/>
    <mergeCell ref="A8:A9"/>
    <mergeCell ref="B8:B9"/>
    <mergeCell ref="J8:J9"/>
    <mergeCell ref="K8:K9"/>
    <mergeCell ref="L8:L9"/>
    <mergeCell ref="A10:A11"/>
    <mergeCell ref="B10:B11"/>
    <mergeCell ref="J10:J11"/>
    <mergeCell ref="K10:K11"/>
    <mergeCell ref="L10:L11"/>
    <mergeCell ref="A12:A13"/>
    <mergeCell ref="B12:B13"/>
    <mergeCell ref="J12:J13"/>
    <mergeCell ref="K12:K13"/>
    <mergeCell ref="L12:L13"/>
    <mergeCell ref="A14:A15"/>
    <mergeCell ref="B14:B15"/>
    <mergeCell ref="J14:J15"/>
    <mergeCell ref="K14:K15"/>
    <mergeCell ref="L14:L15"/>
    <mergeCell ref="K16:K17"/>
    <mergeCell ref="L16:L17"/>
    <mergeCell ref="A18:A19"/>
    <mergeCell ref="B18:B19"/>
    <mergeCell ref="J18:J19"/>
    <mergeCell ref="K18:K19"/>
    <mergeCell ref="L18:L19"/>
    <mergeCell ref="B20:C20"/>
    <mergeCell ref="B21:C21"/>
    <mergeCell ref="B22:C22"/>
    <mergeCell ref="A16:A17"/>
    <mergeCell ref="B16:B17"/>
    <mergeCell ref="J16:J17"/>
  </mergeCells>
  <printOptions/>
  <pageMargins left="0.37037037037037035" right="0.4375" top="0.32407407407407407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ss-a</dc:creator>
  <cp:keywords/>
  <dc:description/>
  <cp:lastModifiedBy>vip</cp:lastModifiedBy>
  <dcterms:created xsi:type="dcterms:W3CDTF">2010-02-17T12:37:50Z</dcterms:created>
  <dcterms:modified xsi:type="dcterms:W3CDTF">2017-04-16T19:54:11Z</dcterms:modified>
  <cp:category/>
  <cp:version/>
  <cp:contentType/>
  <cp:contentStatus/>
</cp:coreProperties>
</file>