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Override PartName="/xl/tables/table1.xml" ContentType="application/vnd.openxmlformats-officedocument.spreadsheetml.table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40" yWindow="45" windowWidth="20115" windowHeight="7995"/>
  </bookViews>
  <sheets>
    <sheet name="ورقة1" sheetId="1" r:id="rId1"/>
    <sheet name="ورقة2" sheetId="2" r:id="rId2"/>
    <sheet name="ورقة3" sheetId="3" r:id="rId3"/>
  </sheets>
  <calcPr calcId="125725"/>
</workbook>
</file>

<file path=xl/calcChain.xml><?xml version="1.0" encoding="utf-8"?>
<calcChain xmlns="http://schemas.openxmlformats.org/spreadsheetml/2006/main">
  <c r="P9" i="1"/>
  <c r="P13"/>
  <c r="P17"/>
  <c r="P19"/>
  <c r="P25"/>
  <c r="E24"/>
  <c r="P24" s="1"/>
  <c r="E22"/>
  <c r="P22" s="1"/>
  <c r="E21"/>
  <c r="E16"/>
  <c r="P16" s="1"/>
  <c r="E12"/>
  <c r="P12" s="1"/>
  <c r="E11"/>
  <c r="P11" s="1"/>
  <c r="E10"/>
</calcChain>
</file>

<file path=xl/sharedStrings.xml><?xml version="1.0" encoding="utf-8"?>
<sst xmlns="http://schemas.openxmlformats.org/spreadsheetml/2006/main" count="126" uniqueCount="66">
  <si>
    <t>تسلسل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</si>
  <si>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</si>
  <si>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</si>
  <si>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</si>
  <si>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</si>
  <si>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</si>
  <si>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</si>
  <si>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</si>
  <si>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</si>
  <si>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</si>
  <si>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</si>
  <si>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</si>
  <si>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</si>
  <si>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</si>
  <si>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</si>
  <si>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</si>
  <si>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</si>
  <si>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</si>
  <si>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</si>
  <si>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رقم الطالب</t>
  </si>
  <si>
    <t>427200492</t>
  </si>
  <si>
    <t>428202836</t>
  </si>
  <si>
    <t>428204845</t>
  </si>
  <si>
    <t>430200928</t>
  </si>
  <si>
    <t>431200235</t>
  </si>
  <si>
    <t>431200277</t>
  </si>
  <si>
    <t>431200479</t>
  </si>
  <si>
    <t>431200708</t>
  </si>
  <si>
    <t>431200715</t>
  </si>
  <si>
    <t>431200998</t>
  </si>
  <si>
    <t>431201608</t>
  </si>
  <si>
    <t>431201629</t>
  </si>
  <si>
    <t>431202623</t>
  </si>
  <si>
    <t>431202978</t>
  </si>
  <si>
    <t>431203648</t>
  </si>
  <si>
    <t>431925333</t>
  </si>
  <si>
    <t>431925346</t>
  </si>
  <si>
    <t>432203151</t>
  </si>
  <si>
    <t/>
  </si>
  <si>
    <t>منسحب</t>
  </si>
  <si>
    <t>أنشطة أخرى</t>
  </si>
  <si>
    <t>العرض: الربا، أنشطة أخرى: تقرير البطالة</t>
  </si>
  <si>
    <t>ملاحظة على واجب القمار والميسر: ناقص دليل</t>
  </si>
  <si>
    <t>ملاحظات</t>
  </si>
  <si>
    <t>مجموع التكاليف 25</t>
  </si>
  <si>
    <t>مجموع النهائي (التكاليف + المشاركة + الاختبارات) 60</t>
  </si>
  <si>
    <r>
      <t xml:space="preserve">القواعد الكلية </t>
    </r>
    <r>
      <rPr>
        <b/>
        <sz val="12"/>
        <color rgb="FFC00000"/>
        <rFont val="Traditional Arabic"/>
        <family val="1"/>
      </rPr>
      <t>5</t>
    </r>
    <r>
      <rPr>
        <b/>
        <sz val="12"/>
        <rFont val="Traditional Arabic"/>
        <family val="1"/>
      </rPr>
      <t xml:space="preserve">  </t>
    </r>
  </si>
  <si>
    <r>
      <t xml:space="preserve">القراءة المثمرة </t>
    </r>
    <r>
      <rPr>
        <b/>
        <sz val="12"/>
        <color rgb="FFC00000"/>
        <rFont val="Traditional Arabic"/>
        <family val="1"/>
      </rPr>
      <t>25</t>
    </r>
  </si>
  <si>
    <r>
      <t xml:space="preserve">تلخيص كتاب </t>
    </r>
    <r>
      <rPr>
        <b/>
        <sz val="12"/>
        <color rgb="FFC00000"/>
        <rFont val="Traditional Arabic"/>
        <family val="1"/>
      </rPr>
      <t>10</t>
    </r>
  </si>
  <si>
    <r>
      <t xml:space="preserve">خرائط ذهنية </t>
    </r>
    <r>
      <rPr>
        <b/>
        <sz val="12"/>
        <color rgb="FFC00000"/>
        <rFont val="Traditional Arabic"/>
        <family val="1"/>
      </rPr>
      <t>5</t>
    </r>
  </si>
  <si>
    <r>
      <t xml:space="preserve">القمار والميسر </t>
    </r>
    <r>
      <rPr>
        <b/>
        <sz val="12"/>
        <color rgb="FFC00000"/>
        <rFont val="Traditional Arabic"/>
        <family val="1"/>
      </rPr>
      <t>5</t>
    </r>
  </si>
  <si>
    <r>
      <t xml:space="preserve">اختبار </t>
    </r>
    <r>
      <rPr>
        <b/>
        <sz val="12"/>
        <color rgb="FFC00000"/>
        <rFont val="Traditional Arabic"/>
        <family val="1"/>
      </rPr>
      <t>3</t>
    </r>
  </si>
  <si>
    <r>
      <t xml:space="preserve">مشاركة </t>
    </r>
    <r>
      <rPr>
        <b/>
        <sz val="12"/>
        <color rgb="FFC00000"/>
        <rFont val="Traditional Arabic"/>
        <family val="1"/>
      </rPr>
      <t>3</t>
    </r>
  </si>
  <si>
    <t>خريطة ذهنية: وسائل التكافل الاجتماعي، تغطية ملتقى المؤسسات الخيرية</t>
  </si>
  <si>
    <t>خريظة ذهنية: التكافل الاجتماعي الاقتصادي، العرض: التكافل الاجتماعي الاقتصادي</t>
  </si>
  <si>
    <t>خريطة ذهنية: التكافل الاجتماعي الاقتصادي، العرض: أنشطة أخرى: خريطة المعاملات المصرفية</t>
  </si>
  <si>
    <t>خريطة ذهنية: التكافل الاجتماعي الاقتصادي، العرض: التكافل الاجتماعي الاقتصادي</t>
  </si>
  <si>
    <r>
      <t xml:space="preserve">نقاط الآلي </t>
    </r>
    <r>
      <rPr>
        <b/>
        <sz val="12"/>
        <color rgb="FFC00000"/>
        <rFont val="Traditional Arabic"/>
        <family val="1"/>
      </rPr>
      <t>27</t>
    </r>
  </si>
  <si>
    <t>الفصلي 30</t>
  </si>
  <si>
    <r>
      <t xml:space="preserve">المقالي </t>
    </r>
    <r>
      <rPr>
        <b/>
        <sz val="12"/>
        <color rgb="FFC00000"/>
        <rFont val="Traditional Arabic"/>
        <family val="1"/>
      </rPr>
      <t>3</t>
    </r>
  </si>
  <si>
    <r>
      <t xml:space="preserve">عروض </t>
    </r>
    <r>
      <rPr>
        <b/>
        <sz val="12"/>
        <color rgb="FFC00000"/>
        <rFont val="Traditional Arabic"/>
        <family val="1"/>
      </rPr>
      <t>15</t>
    </r>
  </si>
  <si>
    <t>العرض: التسويق الهرمي والتسويق الشبكي، أنشطة أخرى: عمل مقطع فيديو</t>
  </si>
  <si>
    <t>خريطة ذهنية: التكافل الاجتماعي الاقتصادي، العرض: التكافل الاجتماعي الاقتصادي، أنشطة أخرى: عمل مقطع فيديو</t>
  </si>
  <si>
    <t>خريطة ذهنية: وسائل التكافل الاجتماعي، أنشطة أخرى: تغطية ملتقى المؤسسات الخيرية، أنشطة أخرى: عمل مقطع فيديو</t>
  </si>
  <si>
    <t>العرض: التسويق الهرمي والتسويق الشبكي، أنشطة أخرى: ترتيب ملف المقرر + عمل مقطع فيديو</t>
  </si>
  <si>
    <t>خريطة ذهنية: الأصول الاعتقادية، عرض: الأصول الاعتقادية، ملاحظة على واجب القمار والميسر: ناقص دليل</t>
  </si>
</sst>
</file>

<file path=xl/styles.xml><?xml version="1.0" encoding="utf-8"?>
<styleSheet xmlns="http://schemas.openxmlformats.org/spreadsheetml/2006/main">
  <fonts count="5">
    <font>
      <sz val="11"/>
      <color theme="1"/>
      <name val="Arial"/>
      <family val="2"/>
      <charset val="178"/>
      <scheme val="minor"/>
    </font>
    <font>
      <b/>
      <sz val="12"/>
      <name val="Traditional Arabic"/>
      <family val="1"/>
    </font>
    <font>
      <b/>
      <sz val="12"/>
      <color theme="1"/>
      <name val="Traditional Arabic"/>
      <family val="1"/>
    </font>
    <font>
      <b/>
      <sz val="12"/>
      <color rgb="FFC00000"/>
      <name val="Traditional Arabic"/>
      <family val="1"/>
    </font>
    <font>
      <b/>
      <sz val="12"/>
      <color rgb="FF00B050"/>
      <name val="Traditional Arabic"/>
      <family val="1"/>
    </font>
  </fonts>
  <fills count="18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CCFFFF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2">
    <xf numFmtId="0" fontId="0" fillId="0" borderId="0" xfId="0"/>
    <xf numFmtId="0" fontId="1" fillId="0" borderId="0" xfId="0" applyNumberFormat="1" applyFont="1" applyFill="1" applyBorder="1" applyAlignment="1">
      <alignment wrapText="1"/>
    </xf>
    <xf numFmtId="0" fontId="1" fillId="0" borderId="0" xfId="0" applyNumberFormat="1" applyFont="1" applyFill="1" applyBorder="1" applyAlignment="1">
      <alignment vertical="center" wrapText="1"/>
    </xf>
    <xf numFmtId="0" fontId="2" fillId="0" borderId="0" xfId="0" applyFont="1" applyAlignment="1">
      <alignment vertical="center" wrapText="1"/>
    </xf>
    <xf numFmtId="0" fontId="2" fillId="0" borderId="0" xfId="0" applyFont="1"/>
    <xf numFmtId="0" fontId="2" fillId="0" borderId="0" xfId="0" applyNumberFormat="1" applyFont="1" applyFill="1" applyBorder="1" applyAlignment="1"/>
    <xf numFmtId="0" fontId="2" fillId="2" borderId="0" xfId="0" applyNumberFormat="1" applyFont="1" applyFill="1" applyBorder="1" applyAlignment="1"/>
    <xf numFmtId="0" fontId="2" fillId="3" borderId="0" xfId="0" applyNumberFormat="1" applyFont="1" applyFill="1" applyBorder="1" applyAlignment="1"/>
    <xf numFmtId="0" fontId="2" fillId="6" borderId="0" xfId="0" applyNumberFormat="1" applyFont="1" applyFill="1" applyBorder="1" applyAlignment="1"/>
    <xf numFmtId="0" fontId="2" fillId="4" borderId="0" xfId="0" applyNumberFormat="1" applyFont="1" applyFill="1" applyBorder="1" applyAlignment="1"/>
    <xf numFmtId="0" fontId="2" fillId="5" borderId="0" xfId="0" applyNumberFormat="1" applyFont="1" applyFill="1" applyBorder="1" applyAlignment="1"/>
    <xf numFmtId="0" fontId="1" fillId="5" borderId="0" xfId="0" applyNumberFormat="1" applyFont="1" applyFill="1" applyBorder="1" applyAlignment="1"/>
    <xf numFmtId="0" fontId="1" fillId="4" borderId="0" xfId="0" applyNumberFormat="1" applyFont="1" applyFill="1" applyBorder="1" applyAlignment="1"/>
    <xf numFmtId="0" fontId="2" fillId="8" borderId="0" xfId="0" applyNumberFormat="1" applyFont="1" applyFill="1" applyBorder="1" applyAlignment="1"/>
    <xf numFmtId="0" fontId="2" fillId="9" borderId="0" xfId="0" applyNumberFormat="1" applyFont="1" applyFill="1" applyBorder="1" applyAlignment="1"/>
    <xf numFmtId="0" fontId="2" fillId="10" borderId="0" xfId="0" applyNumberFormat="1" applyFont="1" applyFill="1" applyBorder="1" applyAlignment="1"/>
    <xf numFmtId="0" fontId="2" fillId="8" borderId="0" xfId="0" applyFont="1" applyFill="1"/>
    <xf numFmtId="0" fontId="1" fillId="11" borderId="0" xfId="0" applyNumberFormat="1" applyFont="1" applyFill="1" applyBorder="1" applyAlignment="1"/>
    <xf numFmtId="0" fontId="2" fillId="12" borderId="0" xfId="0" applyNumberFormat="1" applyFont="1" applyFill="1" applyBorder="1" applyAlignment="1"/>
    <xf numFmtId="0" fontId="1" fillId="12" borderId="0" xfId="0" applyNumberFormat="1" applyFont="1" applyFill="1" applyBorder="1" applyAlignment="1"/>
    <xf numFmtId="0" fontId="2" fillId="12" borderId="0" xfId="0" applyFont="1" applyFill="1"/>
    <xf numFmtId="0" fontId="2" fillId="13" borderId="0" xfId="0" applyNumberFormat="1" applyFont="1" applyFill="1" applyBorder="1" applyAlignment="1"/>
    <xf numFmtId="0" fontId="2" fillId="14" borderId="0" xfId="0" applyNumberFormat="1" applyFont="1" applyFill="1" applyBorder="1" applyAlignment="1"/>
    <xf numFmtId="0" fontId="2" fillId="15" borderId="0" xfId="0" applyNumberFormat="1" applyFont="1" applyFill="1" applyBorder="1" applyAlignment="1"/>
    <xf numFmtId="0" fontId="1" fillId="15" borderId="0" xfId="0" applyNumberFormat="1" applyFont="1" applyFill="1" applyBorder="1" applyAlignment="1"/>
    <xf numFmtId="0" fontId="2" fillId="15" borderId="0" xfId="0" applyFont="1" applyFill="1"/>
    <xf numFmtId="0" fontId="2" fillId="16" borderId="0" xfId="0" applyNumberFormat="1" applyFont="1" applyFill="1" applyBorder="1" applyAlignment="1"/>
    <xf numFmtId="0" fontId="2" fillId="16" borderId="0" xfId="0" applyFont="1" applyFill="1"/>
    <xf numFmtId="0" fontId="2" fillId="2" borderId="0" xfId="0" applyFont="1" applyFill="1"/>
    <xf numFmtId="0" fontId="2" fillId="13" borderId="0" xfId="0" applyFont="1" applyFill="1"/>
    <xf numFmtId="0" fontId="2" fillId="10" borderId="0" xfId="0" applyFont="1" applyFill="1"/>
    <xf numFmtId="0" fontId="2" fillId="17" borderId="0" xfId="0" applyNumberFormat="1" applyFont="1" applyFill="1" applyBorder="1" applyAlignment="1"/>
    <xf numFmtId="0" fontId="2" fillId="17" borderId="0" xfId="0" applyFont="1" applyFill="1"/>
    <xf numFmtId="0" fontId="2" fillId="14" borderId="0" xfId="0" applyNumberFormat="1" applyFont="1" applyFill="1"/>
    <xf numFmtId="0" fontId="0" fillId="11" borderId="0" xfId="0" applyFill="1"/>
    <xf numFmtId="0" fontId="1" fillId="9" borderId="0" xfId="0" applyNumberFormat="1" applyFont="1" applyFill="1" applyBorder="1" applyAlignment="1">
      <alignment wrapText="1"/>
    </xf>
    <xf numFmtId="0" fontId="1" fillId="3" borderId="0" xfId="0" applyNumberFormat="1" applyFont="1" applyFill="1" applyBorder="1" applyAlignment="1">
      <alignment wrapText="1"/>
    </xf>
    <xf numFmtId="0" fontId="3" fillId="10" borderId="0" xfId="0" applyNumberFormat="1" applyFont="1" applyFill="1" applyBorder="1" applyAlignment="1">
      <alignment wrapText="1"/>
    </xf>
    <xf numFmtId="0" fontId="1" fillId="6" borderId="0" xfId="0" applyNumberFormat="1" applyFont="1" applyFill="1" applyBorder="1" applyAlignment="1">
      <alignment wrapText="1"/>
    </xf>
    <xf numFmtId="0" fontId="1" fillId="11" borderId="0" xfId="0" applyNumberFormat="1" applyFont="1" applyFill="1" applyBorder="1" applyAlignment="1">
      <alignment wrapText="1"/>
    </xf>
    <xf numFmtId="0" fontId="1" fillId="12" borderId="0" xfId="0" applyNumberFormat="1" applyFont="1" applyFill="1" applyBorder="1" applyAlignment="1">
      <alignment wrapText="1"/>
    </xf>
    <xf numFmtId="0" fontId="1" fillId="15" borderId="0" xfId="0" applyNumberFormat="1" applyFont="1" applyFill="1" applyBorder="1" applyAlignment="1">
      <alignment wrapText="1"/>
    </xf>
    <xf numFmtId="0" fontId="1" fillId="16" borderId="0" xfId="0" applyNumberFormat="1" applyFont="1" applyFill="1" applyBorder="1" applyAlignment="1">
      <alignment wrapText="1"/>
    </xf>
    <xf numFmtId="0" fontId="1" fillId="8" borderId="0" xfId="0" applyNumberFormat="1" applyFont="1" applyFill="1" applyBorder="1" applyAlignment="1">
      <alignment wrapText="1"/>
    </xf>
    <xf numFmtId="0" fontId="1" fillId="17" borderId="0" xfId="0" applyNumberFormat="1" applyFont="1" applyFill="1" applyBorder="1" applyAlignment="1">
      <alignment wrapText="1"/>
    </xf>
    <xf numFmtId="0" fontId="1" fillId="2" borderId="0" xfId="0" applyNumberFormat="1" applyFont="1" applyFill="1" applyBorder="1" applyAlignment="1">
      <alignment wrapText="1"/>
    </xf>
    <xf numFmtId="0" fontId="1" fillId="13" borderId="0" xfId="0" applyNumberFormat="1" applyFont="1" applyFill="1" applyBorder="1" applyAlignment="1">
      <alignment wrapText="1"/>
    </xf>
    <xf numFmtId="0" fontId="3" fillId="14" borderId="0" xfId="0" applyNumberFormat="1" applyFont="1" applyFill="1" applyBorder="1" applyAlignment="1">
      <alignment wrapText="1"/>
    </xf>
    <xf numFmtId="0" fontId="4" fillId="6" borderId="0" xfId="0" applyNumberFormat="1" applyFont="1" applyFill="1" applyBorder="1" applyAlignment="1"/>
    <xf numFmtId="0" fontId="1" fillId="7" borderId="0" xfId="0" applyNumberFormat="1" applyFont="1" applyFill="1" applyBorder="1" applyAlignment="1"/>
    <xf numFmtId="0" fontId="0" fillId="0" borderId="0" xfId="0" applyFill="1"/>
    <xf numFmtId="0" fontId="4" fillId="16" borderId="0" xfId="0" applyNumberFormat="1" applyFont="1" applyFill="1" applyBorder="1" applyAlignment="1"/>
  </cellXfs>
  <cellStyles count="1">
    <cellStyle name="Normal" xfId="0" builtinId="0"/>
  </cellStyles>
  <dxfs count="18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rgb="FFFFFF99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4" tint="0.39997558519241921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theme="5" tint="0.39997558519241921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6" tint="0.39997558519241921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rgb="FFCCFFFF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2" tint="-9.9978637043366805E-2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aditional Arabic"/>
        <scheme val="none"/>
      </font>
      <numFmt numFmtId="0" formatCode="General"/>
      <fill>
        <patternFill patternType="solid">
          <fgColor indexed="64"/>
          <bgColor theme="8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9" tint="0.39997558519241921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4" tint="0.39997558519241921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5" tint="0.5999938962981048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solid">
          <fgColor indexed="64"/>
          <bgColor theme="7" tint="0.39997558519241921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Traditional Arabic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relativeIndent="0" justifyLastLine="0" shrinkToFit="0" mergeCell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Traditional Arabic"/>
        <scheme val="none"/>
      </font>
      <numFmt numFmtId="0" formatCode="General"/>
      <fill>
        <patternFill patternType="none">
          <fgColor indexed="64"/>
          <bgColor indexed="65"/>
        </patternFill>
      </fill>
      <alignment horizontal="general" vertical="center" textRotation="0" wrapText="1" indent="0" relativeIndent="0" justifyLastLine="0" shrinkToFit="0" mergeCell="0" readingOrder="0"/>
    </dxf>
  </dxfs>
  <tableStyles count="0" defaultTableStyle="TableStyleMedium9" defaultPivotStyle="PivotStyleLight16"/>
  <colors>
    <mruColors>
      <color rgb="FFFFFF99"/>
      <color rgb="FFFFFFCC"/>
      <color rgb="FFCCFFFF"/>
    </mru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9525</xdr:colOff>
      <xdr:row>0</xdr:row>
      <xdr:rowOff>9525</xdr:rowOff>
    </xdr:from>
    <xdr:to>
      <xdr:col>5</xdr:col>
      <xdr:colOff>161925</xdr:colOff>
      <xdr:row>6</xdr:row>
      <xdr:rowOff>857250</xdr:rowOff>
    </xdr:to>
    <xdr:sp macro="" textlink="">
      <xdr:nvSpPr>
        <xdr:cNvPr id="2" name="مربع نص 1"/>
        <xdr:cNvSpPr txBox="1"/>
      </xdr:nvSpPr>
      <xdr:spPr>
        <a:xfrm>
          <a:off x="11238557025" y="9525"/>
          <a:ext cx="3028950" cy="193357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المقر: الرياض- طالبات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الدرجة: البكالوريوس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المقرر: النظام الاقتصادي في الإسلامي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النشاط: محاضرة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الشعبة: 3175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اسم المحاضر: وفاء بنت محمد بن عبدالله العيسى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الكلية: التريبة</a:t>
          </a:r>
        </a:p>
      </xdr:txBody>
    </xdr:sp>
    <xdr:clientData/>
  </xdr:twoCellAnchor>
  <xdr:twoCellAnchor>
    <xdr:from>
      <xdr:col>2</xdr:col>
      <xdr:colOff>19050</xdr:colOff>
      <xdr:row>7</xdr:row>
      <xdr:rowOff>0</xdr:rowOff>
    </xdr:from>
    <xdr:to>
      <xdr:col>4</xdr:col>
      <xdr:colOff>9525</xdr:colOff>
      <xdr:row>7</xdr:row>
      <xdr:rowOff>533400</xdr:rowOff>
    </xdr:to>
    <xdr:sp macro="" textlink="">
      <xdr:nvSpPr>
        <xdr:cNvPr id="3" name="مربع نص 2"/>
        <xdr:cNvSpPr txBox="1"/>
      </xdr:nvSpPr>
      <xdr:spPr>
        <a:xfrm>
          <a:off x="11234489850" y="2257425"/>
          <a:ext cx="2895600" cy="53340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ctr" rtl="1"/>
          <a:r>
            <a:rPr lang="ar-SA" sz="1100" b="1">
              <a:latin typeface="Traditional Arabic" pitchFamily="18" charset="-78"/>
              <a:cs typeface="Traditional Arabic" pitchFamily="18" charset="-78"/>
            </a:rPr>
            <a:t>تفصيل درجات</a:t>
          </a:r>
          <a:r>
            <a:rPr lang="ar-SA" sz="1100" b="1" baseline="0">
              <a:latin typeface="Traditional Arabic" pitchFamily="18" charset="-78"/>
              <a:cs typeface="Traditional Arabic" pitchFamily="18" charset="-78"/>
            </a:rPr>
            <a:t> الاختبار الفصلي</a:t>
          </a:r>
          <a:endParaRPr lang="ar-SA" sz="1100" b="1">
            <a:latin typeface="Traditional Arabic" pitchFamily="18" charset="-78"/>
            <a:cs typeface="Traditional Arabic" pitchFamily="18" charset="-78"/>
          </a:endParaRPr>
        </a:p>
      </xdr:txBody>
    </xdr:sp>
    <xdr:clientData/>
  </xdr:twoCellAnchor>
  <xdr:twoCellAnchor>
    <xdr:from>
      <xdr:col>6</xdr:col>
      <xdr:colOff>419099</xdr:colOff>
      <xdr:row>7</xdr:row>
      <xdr:rowOff>9525</xdr:rowOff>
    </xdr:from>
    <xdr:to>
      <xdr:col>14</xdr:col>
      <xdr:colOff>19049</xdr:colOff>
      <xdr:row>7</xdr:row>
      <xdr:rowOff>371475</xdr:rowOff>
    </xdr:to>
    <xdr:sp macro="" textlink="">
      <xdr:nvSpPr>
        <xdr:cNvPr id="4" name="مربع نص 3"/>
        <xdr:cNvSpPr txBox="1"/>
      </xdr:nvSpPr>
      <xdr:spPr>
        <a:xfrm>
          <a:off x="11227755676" y="2266950"/>
          <a:ext cx="2952750" cy="3619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1" anchor="ctr"/>
        <a:lstStyle/>
        <a:p>
          <a:pPr algn="ctr" rtl="1"/>
          <a:r>
            <a:rPr lang="ar-SA" sz="1100" b="1">
              <a:latin typeface="Traditional Arabic" pitchFamily="18" charset="-78"/>
              <a:cs typeface="Traditional Arabic" pitchFamily="18" charset="-78"/>
            </a:rPr>
            <a:t>تفصيل درجات</a:t>
          </a:r>
          <a:r>
            <a:rPr lang="ar-SA" sz="1100" b="1" baseline="0">
              <a:latin typeface="Traditional Arabic" pitchFamily="18" charset="-78"/>
              <a:cs typeface="Traditional Arabic" pitchFamily="18" charset="-78"/>
            </a:rPr>
            <a:t> التكاليف</a:t>
          </a:r>
          <a:endParaRPr lang="ar-SA" sz="1100" b="1">
            <a:latin typeface="Traditional Arabic" pitchFamily="18" charset="-78"/>
            <a:cs typeface="Traditional Arabic" pitchFamily="18" charset="-78"/>
          </a:endParaRPr>
        </a:p>
      </xdr:txBody>
    </xdr:sp>
    <xdr:clientData/>
  </xdr:twoCellAnchor>
  <xdr:twoCellAnchor>
    <xdr:from>
      <xdr:col>0</xdr:col>
      <xdr:colOff>0</xdr:colOff>
      <xdr:row>27</xdr:row>
      <xdr:rowOff>0</xdr:rowOff>
    </xdr:from>
    <xdr:to>
      <xdr:col>2</xdr:col>
      <xdr:colOff>1866899</xdr:colOff>
      <xdr:row>39</xdr:row>
      <xdr:rowOff>38101</xdr:rowOff>
    </xdr:to>
    <xdr:sp macro="" textlink="">
      <xdr:nvSpPr>
        <xdr:cNvPr id="6" name="مربع نص 5"/>
        <xdr:cNvSpPr txBox="1"/>
      </xdr:nvSpPr>
      <xdr:spPr>
        <a:xfrm>
          <a:off x="11234499376" y="8401050"/>
          <a:ext cx="3333749" cy="2266951"/>
        </a:xfrm>
        <a:prstGeom prst="rect">
          <a:avLst/>
        </a:prstGeom>
        <a:solidFill>
          <a:srgbClr val="FFFFB7"/>
        </a:solidFill>
        <a:ln/>
      </xdr:spPr>
      <xdr:style>
        <a:lnRef idx="2">
          <a:schemeClr val="accent2"/>
        </a:lnRef>
        <a:fillRef idx="1">
          <a:schemeClr val="lt1"/>
        </a:fillRef>
        <a:effectRef idx="0">
          <a:schemeClr val="accent2"/>
        </a:effectRef>
        <a:fontRef idx="minor">
          <a:schemeClr val="dk1"/>
        </a:fontRef>
      </xdr:style>
      <xdr:txBody>
        <a:bodyPr vertOverflow="clip" wrap="square" rtlCol="1" anchor="t"/>
        <a:lstStyle/>
        <a:p>
          <a:pPr algn="r" rtl="1"/>
          <a:r>
            <a:rPr lang="ar-SA" sz="1200" b="1">
              <a:solidFill>
                <a:srgbClr val="FF0000"/>
              </a:solidFill>
              <a:latin typeface="Traditional Arabic" pitchFamily="18" charset="-78"/>
              <a:cs typeface="Traditional Arabic" pitchFamily="18" charset="-78"/>
            </a:rPr>
            <a:t>ملاحظة:</a:t>
          </a:r>
        </a:p>
        <a:p>
          <a:pPr algn="r" rtl="1"/>
          <a:r>
            <a:rPr lang="ar-SA" sz="1200" b="1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1/ الدرجات الملونة بلون أخضر</a:t>
          </a:r>
          <a:r>
            <a:rPr lang="ar-SA" sz="12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 يعني أن العمل مميز؛ لذا كانت الدرجة أكثر من الدرجة الأساسية.</a:t>
          </a:r>
        </a:p>
        <a:p>
          <a:pPr algn="r" rtl="1"/>
          <a:endParaRPr lang="ar-SA" sz="1200" b="1" baseline="0">
            <a:solidFill>
              <a:schemeClr val="tx2">
                <a:lumMod val="50000"/>
              </a:schemeClr>
            </a:solidFill>
            <a:latin typeface="Traditional Arabic" pitchFamily="18" charset="-78"/>
            <a:cs typeface="Traditional Arabic" pitchFamily="18" charset="-78"/>
          </a:endParaRPr>
        </a:p>
        <a:p>
          <a:pPr algn="r" rtl="1"/>
          <a:r>
            <a:rPr lang="ar-SA" sz="1200" b="1" baseline="0">
              <a:solidFill>
                <a:schemeClr val="tx2">
                  <a:lumMod val="50000"/>
                </a:schemeClr>
              </a:solidFill>
              <a:latin typeface="Traditional Arabic" pitchFamily="18" charset="-78"/>
              <a:cs typeface="Traditional Arabic" pitchFamily="18" charset="-78"/>
            </a:rPr>
            <a:t>2/ الخلايا الملونة بنفس اللون في العمود الواحد تعني أن التكليف لمجموعة طالبات.</a:t>
          </a:r>
        </a:p>
      </xdr:txBody>
    </xdr:sp>
    <xdr:clientData/>
  </xdr:twoCellAnchor>
</xdr:wsDr>
</file>

<file path=xl/tables/table1.xml><?xml version="1.0" encoding="utf-8"?>
<table xmlns="http://schemas.openxmlformats.org/spreadsheetml/2006/main" id="1" name="الجدول1" displayName="الجدول1" ref="A8:Q26" totalsRowShown="0" headerRowDxfId="17" dataDxfId="16">
  <autoFilter ref="A8:Q26">
    <filterColumn colId="14"/>
    <filterColumn colId="15"/>
  </autoFilter>
  <tableColumns count="17">
    <tableColumn id="1" name="تسلسل" dataDxfId="15"/>
    <tableColumn id="2" name="رقم الطالب" dataDxfId="14"/>
    <tableColumn id="5" name="نقاط الآلي 27" dataDxfId="13"/>
    <tableColumn id="6" name="المقالي 3" dataDxfId="12"/>
    <tableColumn id="7" name="الفصلي 30" dataDxfId="11"/>
    <tableColumn id="8" name="اختبار 3" dataDxfId="10"/>
    <tableColumn id="9" name="مشاركة 3" dataDxfId="9"/>
    <tableColumn id="10" name="القواعد الكلية 5  " dataDxfId="8"/>
    <tableColumn id="11" name="القمار والميسر 5"/>
    <tableColumn id="12" name="خرائط ذهنية 5" dataDxfId="7"/>
    <tableColumn id="13" name="عروض 15" dataDxfId="6"/>
    <tableColumn id="14" name="تلخيص كتاب 10" dataDxfId="5"/>
    <tableColumn id="15" name="القراءة المثمرة 25" dataDxfId="4"/>
    <tableColumn id="16" name="أنشطة أخرى" dataDxfId="3"/>
    <tableColumn id="19" name="مجموع التكاليف 25" dataDxfId="2"/>
    <tableColumn id="18" name="مجموع النهائي (التكاليف + المشاركة + الاختبارات) 60" dataDxfId="1">
      <calculatedColumnFormula>SUM(الجدول1[[#This Row],[الفصلي 30]:[مشاركة 3]],الجدول1[[#This Row],[مجموع التكاليف 25]])</calculatedColumnFormula>
    </tableColumn>
    <tableColumn id="17" name="ملاحظات" dataDxfId="0"/>
  </tableColumns>
  <tableStyleInfo name="TableStyleLight20" showFirstColumn="0" showLastColumn="0" showRowStripes="1" showColumnStripes="0"/>
</table>
</file>

<file path=xl/theme/theme1.xml><?xml version="1.0" encoding="utf-8"?>
<a:theme xmlns:a="http://schemas.openxmlformats.org/drawingml/2006/main" name="سمة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T28"/>
  <sheetViews>
    <sheetView rightToLeft="1" tabSelected="1" topLeftCell="A9" workbookViewId="0">
      <selection activeCell="N22" sqref="N22"/>
    </sheetView>
  </sheetViews>
  <sheetFormatPr defaultRowHeight="14.25"/>
  <cols>
    <col min="1" max="1" width="6.875" customWidth="1"/>
    <col min="2" max="2" width="12.375" customWidth="1"/>
    <col min="3" max="3" width="7.875" customWidth="1"/>
    <col min="4" max="4" width="5.25" customWidth="1"/>
    <col min="5" max="5" width="5.375" customWidth="1"/>
    <col min="6" max="6" width="4.25" customWidth="1"/>
    <col min="7" max="7" width="5.75" customWidth="1"/>
    <col min="8" max="8" width="5" customWidth="1"/>
    <col min="9" max="9" width="5.625" customWidth="1"/>
    <col min="10" max="10" width="4.25" customWidth="1"/>
    <col min="11" max="11" width="4.625" customWidth="1"/>
    <col min="12" max="12" width="4.75" customWidth="1"/>
    <col min="13" max="13" width="4.875" customWidth="1"/>
    <col min="14" max="14" width="5.875" customWidth="1"/>
    <col min="15" max="15" width="5.75" customWidth="1"/>
    <col min="16" max="16" width="8.625" customWidth="1"/>
    <col min="17" max="17" width="68.25" customWidth="1"/>
    <col min="19" max="19" width="68.125" customWidth="1"/>
  </cols>
  <sheetData>
    <row r="1" spans="1:20">
      <c r="A1" s="34"/>
      <c r="B1" s="34"/>
      <c r="C1" s="34"/>
      <c r="D1" s="34"/>
      <c r="E1" s="34"/>
      <c r="F1" s="34"/>
      <c r="G1" s="34"/>
      <c r="H1" s="34"/>
      <c r="I1" s="34"/>
      <c r="J1" s="34"/>
      <c r="K1" s="34"/>
      <c r="L1" s="34"/>
      <c r="M1" s="34"/>
      <c r="N1" s="34"/>
      <c r="O1" s="34"/>
      <c r="P1" s="34"/>
      <c r="Q1" s="34"/>
      <c r="R1" s="50"/>
      <c r="S1" s="50"/>
      <c r="T1" s="50"/>
    </row>
    <row r="2" spans="1:20">
      <c r="A2" s="34"/>
      <c r="B2" s="34"/>
      <c r="C2" s="34"/>
      <c r="D2" s="34"/>
      <c r="E2" s="34"/>
      <c r="F2" s="34"/>
      <c r="G2" s="34"/>
      <c r="H2" s="34"/>
      <c r="I2" s="34"/>
      <c r="J2" s="34"/>
      <c r="K2" s="34"/>
      <c r="L2" s="34"/>
      <c r="M2" s="34"/>
      <c r="N2" s="34"/>
      <c r="O2" s="34"/>
      <c r="P2" s="34"/>
      <c r="Q2" s="34"/>
      <c r="R2" s="50"/>
      <c r="S2" s="50"/>
      <c r="T2" s="50"/>
    </row>
    <row r="3" spans="1:20">
      <c r="A3" s="34"/>
      <c r="B3" s="34"/>
      <c r="C3" s="34"/>
      <c r="D3" s="34"/>
      <c r="E3" s="34"/>
      <c r="F3" s="34"/>
      <c r="G3" s="34"/>
      <c r="H3" s="34"/>
      <c r="I3" s="34"/>
      <c r="J3" s="34"/>
      <c r="K3" s="34"/>
      <c r="L3" s="34"/>
      <c r="M3" s="34"/>
      <c r="N3" s="34"/>
      <c r="O3" s="34"/>
      <c r="P3" s="34"/>
      <c r="Q3" s="34"/>
      <c r="R3" s="50"/>
      <c r="S3" s="50"/>
      <c r="T3" s="50"/>
    </row>
    <row r="4" spans="1:20">
      <c r="A4" s="34"/>
      <c r="B4" s="34"/>
      <c r="C4" s="34"/>
      <c r="D4" s="34"/>
      <c r="E4" s="34"/>
      <c r="F4" s="34"/>
      <c r="G4" s="34"/>
      <c r="H4" s="34"/>
      <c r="I4" s="34"/>
      <c r="J4" s="34"/>
      <c r="K4" s="34"/>
      <c r="L4" s="34"/>
      <c r="M4" s="34"/>
      <c r="N4" s="34"/>
      <c r="O4" s="34"/>
      <c r="P4" s="34"/>
      <c r="Q4" s="34"/>
      <c r="R4" s="50"/>
      <c r="S4" s="50"/>
      <c r="T4" s="50"/>
    </row>
    <row r="5" spans="1:20">
      <c r="A5" s="34"/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/>
      <c r="O5" s="34"/>
      <c r="P5" s="34"/>
      <c r="Q5" s="34"/>
      <c r="R5" s="50"/>
      <c r="S5" s="50"/>
      <c r="T5" s="50"/>
    </row>
    <row r="6" spans="1:20">
      <c r="A6" s="34"/>
      <c r="B6" s="34"/>
      <c r="C6" s="34"/>
      <c r="D6" s="34"/>
      <c r="E6" s="34"/>
      <c r="F6" s="34"/>
      <c r="G6" s="34"/>
      <c r="H6" s="34"/>
      <c r="I6" s="34"/>
      <c r="J6" s="34"/>
      <c r="K6" s="34"/>
      <c r="L6" s="34"/>
      <c r="M6" s="34"/>
      <c r="N6" s="34"/>
      <c r="O6" s="34"/>
      <c r="P6" s="34"/>
      <c r="Q6" s="34"/>
      <c r="R6" s="50"/>
      <c r="S6" s="50"/>
      <c r="T6" s="50"/>
    </row>
    <row r="7" spans="1:20" ht="92.25" customHeight="1">
      <c r="A7" s="34"/>
      <c r="B7" s="34"/>
      <c r="C7" s="34"/>
      <c r="D7" s="34"/>
      <c r="E7" s="34"/>
      <c r="F7" s="34"/>
      <c r="G7" s="34"/>
      <c r="H7" s="34"/>
      <c r="I7" s="34"/>
      <c r="J7" s="34"/>
      <c r="K7" s="34"/>
      <c r="L7" s="34"/>
      <c r="M7" s="34"/>
      <c r="N7" s="34"/>
      <c r="O7" s="34"/>
      <c r="P7" s="34"/>
      <c r="Q7" s="34"/>
      <c r="R7" s="50"/>
      <c r="S7" s="50"/>
      <c r="T7" s="50"/>
    </row>
    <row r="8" spans="1:20" ht="111" customHeight="1">
      <c r="A8" s="1" t="s">
        <v>0</v>
      </c>
      <c r="B8" s="2" t="s">
        <v>19</v>
      </c>
      <c r="C8" s="35" t="s">
        <v>57</v>
      </c>
      <c r="D8" s="36" t="s">
        <v>59</v>
      </c>
      <c r="E8" s="37" t="s">
        <v>58</v>
      </c>
      <c r="F8" s="38" t="s">
        <v>51</v>
      </c>
      <c r="G8" s="39" t="s">
        <v>52</v>
      </c>
      <c r="H8" s="40" t="s">
        <v>46</v>
      </c>
      <c r="I8" s="41" t="s">
        <v>50</v>
      </c>
      <c r="J8" s="42" t="s">
        <v>49</v>
      </c>
      <c r="K8" s="43" t="s">
        <v>60</v>
      </c>
      <c r="L8" s="44" t="s">
        <v>48</v>
      </c>
      <c r="M8" s="45" t="s">
        <v>47</v>
      </c>
      <c r="N8" s="46" t="s">
        <v>40</v>
      </c>
      <c r="O8" s="37" t="s">
        <v>44</v>
      </c>
      <c r="P8" s="47" t="s">
        <v>45</v>
      </c>
      <c r="Q8" s="3" t="s">
        <v>43</v>
      </c>
      <c r="R8" s="4"/>
    </row>
    <row r="9" spans="1:20" ht="18.75">
      <c r="A9" s="5" t="s">
        <v>1</v>
      </c>
      <c r="B9" s="5" t="s">
        <v>20</v>
      </c>
      <c r="C9" s="14">
        <v>0</v>
      </c>
      <c r="D9" s="7">
        <v>0</v>
      </c>
      <c r="E9" s="15">
        <v>0</v>
      </c>
      <c r="F9" s="8">
        <v>0</v>
      </c>
      <c r="G9" s="17">
        <v>0</v>
      </c>
      <c r="H9" s="18" t="s">
        <v>38</v>
      </c>
      <c r="I9" s="23"/>
      <c r="J9" s="26" t="s">
        <v>38</v>
      </c>
      <c r="K9" s="13" t="s">
        <v>38</v>
      </c>
      <c r="L9" s="31"/>
      <c r="M9" s="6" t="s">
        <v>38</v>
      </c>
      <c r="N9" s="21" t="s">
        <v>38</v>
      </c>
      <c r="O9" s="15">
        <v>0</v>
      </c>
      <c r="P9" s="22">
        <f>SUM(الجدول1[[#This Row],[الفصلي 30]:[مشاركة 3]],الجدول1[[#This Row],[مجموع التكاليف 25]])</f>
        <v>0</v>
      </c>
      <c r="Q9" s="4"/>
      <c r="R9" s="4"/>
    </row>
    <row r="10" spans="1:20" ht="18.75">
      <c r="A10" s="5" t="s">
        <v>2</v>
      </c>
      <c r="B10" s="5" t="s">
        <v>21</v>
      </c>
      <c r="C10" s="14">
        <v>27</v>
      </c>
      <c r="D10" s="7">
        <v>3</v>
      </c>
      <c r="E10" s="15">
        <f>SUM(C10:D10)</f>
        <v>30</v>
      </c>
      <c r="F10" s="8">
        <v>3</v>
      </c>
      <c r="G10" s="17" t="s">
        <v>38</v>
      </c>
      <c r="H10" s="18" t="s">
        <v>38</v>
      </c>
      <c r="I10" s="6">
        <v>4</v>
      </c>
      <c r="J10" s="26" t="s">
        <v>38</v>
      </c>
      <c r="K10" s="13" t="s">
        <v>38</v>
      </c>
      <c r="L10" s="31">
        <v>10</v>
      </c>
      <c r="M10" s="6">
        <v>25</v>
      </c>
      <c r="N10" s="21"/>
      <c r="O10" s="15">
        <v>30</v>
      </c>
      <c r="P10" s="22">
        <v>60</v>
      </c>
      <c r="Q10" s="4" t="s">
        <v>42</v>
      </c>
      <c r="R10" s="4"/>
    </row>
    <row r="11" spans="1:20" ht="18.75">
      <c r="A11" s="5" t="s">
        <v>3</v>
      </c>
      <c r="B11" s="5" t="s">
        <v>22</v>
      </c>
      <c r="C11" s="14">
        <v>23</v>
      </c>
      <c r="D11" s="7">
        <v>3</v>
      </c>
      <c r="E11" s="15">
        <f>SUM(C11:D11)</f>
        <v>26</v>
      </c>
      <c r="F11" s="8">
        <v>2</v>
      </c>
      <c r="G11" s="17" t="s">
        <v>38</v>
      </c>
      <c r="H11" s="18" t="s">
        <v>38</v>
      </c>
      <c r="I11" s="6">
        <v>4</v>
      </c>
      <c r="J11" s="26" t="s">
        <v>38</v>
      </c>
      <c r="K11" s="13" t="s">
        <v>38</v>
      </c>
      <c r="L11" s="31">
        <v>10</v>
      </c>
      <c r="M11" s="6">
        <v>25</v>
      </c>
      <c r="N11" s="21"/>
      <c r="O11" s="15">
        <v>30</v>
      </c>
      <c r="P11" s="22">
        <f>SUM(الجدول1[[#This Row],[الفصلي 30]:[مشاركة 3]],الجدول1[[#This Row],[مجموع التكاليف 25]])</f>
        <v>58</v>
      </c>
      <c r="Q11" s="4" t="s">
        <v>42</v>
      </c>
      <c r="R11" s="4"/>
    </row>
    <row r="12" spans="1:20" ht="18.75">
      <c r="A12" s="5" t="s">
        <v>4</v>
      </c>
      <c r="B12" s="5" t="s">
        <v>23</v>
      </c>
      <c r="C12" s="14">
        <v>25</v>
      </c>
      <c r="D12" s="7">
        <v>3</v>
      </c>
      <c r="E12" s="15">
        <f>SUM(C12:D12)</f>
        <v>28</v>
      </c>
      <c r="F12" s="8">
        <v>3</v>
      </c>
      <c r="G12" s="17" t="s">
        <v>38</v>
      </c>
      <c r="H12" s="18" t="s">
        <v>38</v>
      </c>
      <c r="I12" s="23">
        <v>4</v>
      </c>
      <c r="J12" s="26"/>
      <c r="K12" s="13"/>
      <c r="L12" s="31"/>
      <c r="M12" s="6">
        <v>18</v>
      </c>
      <c r="N12" s="21" t="s">
        <v>38</v>
      </c>
      <c r="O12" s="15">
        <v>22</v>
      </c>
      <c r="P12" s="22">
        <f>SUM(الجدول1[[#This Row],[الفصلي 30]:[مشاركة 3]],الجدول1[[#This Row],[مجموع التكاليف 25]])</f>
        <v>53</v>
      </c>
      <c r="Q12" s="4" t="s">
        <v>65</v>
      </c>
      <c r="R12" s="4"/>
    </row>
    <row r="13" spans="1:20" ht="18.75">
      <c r="A13" s="5" t="s">
        <v>5</v>
      </c>
      <c r="B13" s="5" t="s">
        <v>24</v>
      </c>
      <c r="C13" s="14">
        <v>25</v>
      </c>
      <c r="D13" s="7">
        <v>1</v>
      </c>
      <c r="E13" s="15">
        <v>26</v>
      </c>
      <c r="F13" s="8"/>
      <c r="G13" s="17" t="s">
        <v>38</v>
      </c>
      <c r="H13" s="18" t="s">
        <v>38</v>
      </c>
      <c r="I13" s="7">
        <v>5</v>
      </c>
      <c r="J13" s="8">
        <v>5</v>
      </c>
      <c r="K13" s="48">
        <v>20</v>
      </c>
      <c r="L13" s="31"/>
      <c r="M13" s="6">
        <v>18</v>
      </c>
      <c r="N13" s="21" t="s">
        <v>38</v>
      </c>
      <c r="O13" s="15">
        <v>30</v>
      </c>
      <c r="P13" s="22">
        <f>SUM(الجدول1[[#This Row],[الفصلي 30]:[مشاركة 3]],الجدول1[[#This Row],[مجموع التكاليف 25]])</f>
        <v>56</v>
      </c>
      <c r="Q13" s="4" t="s">
        <v>54</v>
      </c>
      <c r="R13" s="4"/>
    </row>
    <row r="14" spans="1:20" ht="18.75">
      <c r="A14" s="5" t="s">
        <v>6</v>
      </c>
      <c r="B14" s="5" t="s">
        <v>25</v>
      </c>
      <c r="C14" s="14"/>
      <c r="D14" s="7"/>
      <c r="E14" s="15"/>
      <c r="F14" s="8"/>
      <c r="G14" s="17"/>
      <c r="H14" s="18" t="s">
        <v>38</v>
      </c>
      <c r="I14" s="23"/>
      <c r="J14" s="26" t="s">
        <v>38</v>
      </c>
      <c r="K14" s="13" t="s">
        <v>38</v>
      </c>
      <c r="L14" s="31"/>
      <c r="M14" s="6" t="s">
        <v>38</v>
      </c>
      <c r="N14" s="21" t="s">
        <v>38</v>
      </c>
      <c r="O14" s="15"/>
      <c r="P14" s="22" t="s">
        <v>39</v>
      </c>
      <c r="Q14" s="4"/>
      <c r="R14" s="4"/>
    </row>
    <row r="15" spans="1:20" ht="18.75">
      <c r="A15" s="5" t="s">
        <v>7</v>
      </c>
      <c r="B15" s="5" t="s">
        <v>26</v>
      </c>
      <c r="C15" s="14">
        <v>27</v>
      </c>
      <c r="D15" s="7">
        <v>3</v>
      </c>
      <c r="E15" s="15">
        <v>30</v>
      </c>
      <c r="F15" s="8">
        <v>1</v>
      </c>
      <c r="G15" s="17">
        <v>3</v>
      </c>
      <c r="H15" s="18" t="s">
        <v>38</v>
      </c>
      <c r="I15" s="9">
        <v>5</v>
      </c>
      <c r="J15" s="26" t="s">
        <v>38</v>
      </c>
      <c r="K15" s="49">
        <v>15</v>
      </c>
      <c r="L15" s="31"/>
      <c r="M15" s="6" t="s">
        <v>38</v>
      </c>
      <c r="N15" s="51">
        <v>20</v>
      </c>
      <c r="O15" s="15">
        <v>30</v>
      </c>
      <c r="P15" s="22">
        <v>60</v>
      </c>
      <c r="Q15" s="4" t="s">
        <v>61</v>
      </c>
      <c r="R15" s="4"/>
    </row>
    <row r="16" spans="1:20" ht="18.75">
      <c r="A16" s="5" t="s">
        <v>8</v>
      </c>
      <c r="B16" s="5" t="s">
        <v>27</v>
      </c>
      <c r="C16" s="14">
        <v>26</v>
      </c>
      <c r="D16" s="7">
        <v>3</v>
      </c>
      <c r="E16" s="15">
        <f>SUM(C16:D16)</f>
        <v>29</v>
      </c>
      <c r="F16" s="8">
        <v>1</v>
      </c>
      <c r="G16" s="17" t="s">
        <v>38</v>
      </c>
      <c r="H16" s="18" t="s">
        <v>38</v>
      </c>
      <c r="I16" s="23"/>
      <c r="J16" s="6">
        <v>5</v>
      </c>
      <c r="K16" s="13"/>
      <c r="L16" s="31"/>
      <c r="M16" s="6">
        <v>25</v>
      </c>
      <c r="N16" s="21">
        <v>10</v>
      </c>
      <c r="O16" s="15">
        <v>30</v>
      </c>
      <c r="P16" s="22">
        <f>SUM(الجدول1[[#This Row],[الفصلي 30]:[مشاركة 3]],الجدول1[[#This Row],[مجموع التكاليف 25]])</f>
        <v>60</v>
      </c>
      <c r="Q16" s="4" t="s">
        <v>53</v>
      </c>
      <c r="R16" s="4"/>
    </row>
    <row r="17" spans="1:19" ht="18.75">
      <c r="A17" s="5" t="s">
        <v>9</v>
      </c>
      <c r="B17" s="5" t="s">
        <v>28</v>
      </c>
      <c r="C17" s="14">
        <v>27</v>
      </c>
      <c r="D17" s="7">
        <v>3</v>
      </c>
      <c r="E17" s="15">
        <v>30</v>
      </c>
      <c r="F17" s="8"/>
      <c r="G17" s="17" t="s">
        <v>38</v>
      </c>
      <c r="H17" s="18" t="s">
        <v>38</v>
      </c>
      <c r="I17" s="7">
        <v>5</v>
      </c>
      <c r="J17" s="8">
        <v>5</v>
      </c>
      <c r="K17" s="48">
        <v>20</v>
      </c>
      <c r="L17" s="31"/>
      <c r="M17" s="6">
        <v>6</v>
      </c>
      <c r="N17" s="21">
        <v>5</v>
      </c>
      <c r="O17" s="15">
        <v>30</v>
      </c>
      <c r="P17" s="22">
        <f>SUM(الجدول1[[#This Row],[الفصلي 30]:[مشاركة 3]],الجدول1[[#This Row],[مجموع التكاليف 25]])</f>
        <v>60</v>
      </c>
      <c r="Q17" s="4" t="s">
        <v>55</v>
      </c>
      <c r="R17" s="4"/>
    </row>
    <row r="18" spans="1:19" ht="18.75">
      <c r="A18" s="5" t="s">
        <v>10</v>
      </c>
      <c r="B18" s="5" t="s">
        <v>29</v>
      </c>
      <c r="C18" s="14">
        <v>26</v>
      </c>
      <c r="D18" s="7">
        <v>3</v>
      </c>
      <c r="E18" s="15">
        <v>29</v>
      </c>
      <c r="F18" s="8">
        <v>2</v>
      </c>
      <c r="G18" s="17">
        <v>3</v>
      </c>
      <c r="H18" s="18" t="s">
        <v>38</v>
      </c>
      <c r="I18" s="9">
        <v>5</v>
      </c>
      <c r="J18" s="26" t="s">
        <v>38</v>
      </c>
      <c r="K18" s="49">
        <v>15</v>
      </c>
      <c r="L18" s="31"/>
      <c r="M18" s="6" t="s">
        <v>38</v>
      </c>
      <c r="N18" s="51">
        <v>20</v>
      </c>
      <c r="O18" s="15">
        <v>30</v>
      </c>
      <c r="P18" s="22">
        <v>60</v>
      </c>
      <c r="Q18" s="4" t="s">
        <v>61</v>
      </c>
      <c r="R18" s="4"/>
    </row>
    <row r="19" spans="1:19" ht="18.75">
      <c r="A19" s="5" t="s">
        <v>11</v>
      </c>
      <c r="B19" s="5" t="s">
        <v>30</v>
      </c>
      <c r="C19" s="14">
        <v>22</v>
      </c>
      <c r="D19" s="7">
        <v>3</v>
      </c>
      <c r="E19" s="15">
        <v>25</v>
      </c>
      <c r="F19" s="8">
        <v>2</v>
      </c>
      <c r="G19" s="17" t="s">
        <v>38</v>
      </c>
      <c r="H19" s="19">
        <v>5</v>
      </c>
      <c r="I19" s="24">
        <v>4</v>
      </c>
      <c r="J19" s="26" t="s">
        <v>38</v>
      </c>
      <c r="K19" s="13">
        <v>15</v>
      </c>
      <c r="L19" s="31"/>
      <c r="M19" s="6">
        <v>12</v>
      </c>
      <c r="N19" s="21">
        <v>10</v>
      </c>
      <c r="O19" s="15">
        <v>30</v>
      </c>
      <c r="P19" s="22">
        <f>SUM(الجدول1[[#This Row],[الفصلي 30]:[مشاركة 3]],الجدول1[[#This Row],[مجموع التكاليف 25]])</f>
        <v>57</v>
      </c>
      <c r="Q19" s="4" t="s">
        <v>41</v>
      </c>
      <c r="R19" s="4"/>
    </row>
    <row r="20" spans="1:19" ht="18.75">
      <c r="A20" s="5" t="s">
        <v>12</v>
      </c>
      <c r="B20" s="5" t="s">
        <v>31</v>
      </c>
      <c r="C20" s="14">
        <v>25</v>
      </c>
      <c r="D20" s="7">
        <v>3</v>
      </c>
      <c r="E20" s="15">
        <v>28</v>
      </c>
      <c r="F20" s="8">
        <v>3</v>
      </c>
      <c r="G20" s="17" t="s">
        <v>38</v>
      </c>
      <c r="H20" s="19">
        <v>5</v>
      </c>
      <c r="I20" s="11">
        <v>5</v>
      </c>
      <c r="J20" s="8">
        <v>5</v>
      </c>
      <c r="K20" s="48">
        <v>20</v>
      </c>
      <c r="L20" s="31"/>
      <c r="M20" s="6" t="s">
        <v>38</v>
      </c>
      <c r="N20" s="21" t="s">
        <v>38</v>
      </c>
      <c r="O20" s="15">
        <v>30</v>
      </c>
      <c r="P20" s="22">
        <v>60</v>
      </c>
      <c r="Q20" s="4" t="s">
        <v>56</v>
      </c>
      <c r="R20" s="4"/>
    </row>
    <row r="21" spans="1:19" ht="18.75">
      <c r="A21" s="5" t="s">
        <v>13</v>
      </c>
      <c r="B21" s="5" t="s">
        <v>32</v>
      </c>
      <c r="C21" s="14">
        <v>26</v>
      </c>
      <c r="D21" s="7">
        <v>3</v>
      </c>
      <c r="E21" s="15">
        <f>SUM(C21:D21)</f>
        <v>29</v>
      </c>
      <c r="F21" s="8">
        <v>3</v>
      </c>
      <c r="G21" s="17" t="s">
        <v>38</v>
      </c>
      <c r="H21" s="19">
        <v>4</v>
      </c>
      <c r="I21" s="12">
        <v>5</v>
      </c>
      <c r="J21" s="26" t="s">
        <v>38</v>
      </c>
      <c r="K21" s="49">
        <v>15</v>
      </c>
      <c r="L21" s="31"/>
      <c r="M21" s="6" t="s">
        <v>38</v>
      </c>
      <c r="N21" s="51">
        <v>30</v>
      </c>
      <c r="O21" s="15">
        <v>30</v>
      </c>
      <c r="P21" s="22">
        <v>60</v>
      </c>
      <c r="Q21" s="4" t="s">
        <v>64</v>
      </c>
      <c r="R21" s="4"/>
    </row>
    <row r="22" spans="1:19" ht="18.75">
      <c r="A22" s="5" t="s">
        <v>14</v>
      </c>
      <c r="B22" s="5" t="s">
        <v>33</v>
      </c>
      <c r="C22" s="14">
        <v>24</v>
      </c>
      <c r="D22" s="7">
        <v>2</v>
      </c>
      <c r="E22" s="15">
        <f>SUM(C22:D22)</f>
        <v>26</v>
      </c>
      <c r="F22" s="8">
        <v>2</v>
      </c>
      <c r="G22" s="17" t="s">
        <v>38</v>
      </c>
      <c r="H22" s="18" t="s">
        <v>38</v>
      </c>
      <c r="I22" s="23"/>
      <c r="J22" s="6">
        <v>5</v>
      </c>
      <c r="K22" s="13" t="s">
        <v>38</v>
      </c>
      <c r="L22" s="31"/>
      <c r="M22" s="6">
        <v>25</v>
      </c>
      <c r="N22" s="21">
        <v>10</v>
      </c>
      <c r="O22" s="15">
        <v>30</v>
      </c>
      <c r="P22" s="22">
        <f>SUM(الجدول1[[#This Row],[الفصلي 30]:[مشاركة 3]],الجدول1[[#This Row],[مجموع التكاليف 25]])</f>
        <v>58</v>
      </c>
      <c r="Q22" s="4" t="s">
        <v>63</v>
      </c>
      <c r="R22" s="4"/>
    </row>
    <row r="23" spans="1:19" ht="18.75">
      <c r="A23" s="5" t="s">
        <v>15</v>
      </c>
      <c r="B23" s="5" t="s">
        <v>34</v>
      </c>
      <c r="C23" s="14"/>
      <c r="D23" s="7"/>
      <c r="E23" s="15"/>
      <c r="F23" s="8"/>
      <c r="G23" s="17"/>
      <c r="H23" s="18" t="s">
        <v>38</v>
      </c>
      <c r="I23" s="23"/>
      <c r="J23" s="26" t="s">
        <v>38</v>
      </c>
      <c r="K23" s="13" t="s">
        <v>38</v>
      </c>
      <c r="L23" s="31"/>
      <c r="M23" s="6" t="s">
        <v>38</v>
      </c>
      <c r="N23" s="21" t="s">
        <v>38</v>
      </c>
      <c r="O23" s="15"/>
      <c r="P23" s="22" t="s">
        <v>39</v>
      </c>
      <c r="Q23" s="4"/>
      <c r="R23" s="4"/>
    </row>
    <row r="24" spans="1:19" ht="18.75">
      <c r="A24" s="5" t="s">
        <v>16</v>
      </c>
      <c r="B24" s="5" t="s">
        <v>35</v>
      </c>
      <c r="C24" s="14">
        <v>27</v>
      </c>
      <c r="D24" s="7">
        <v>3</v>
      </c>
      <c r="E24" s="15">
        <f>SUM(C24:D24)</f>
        <v>30</v>
      </c>
      <c r="F24" s="8" t="s">
        <v>38</v>
      </c>
      <c r="G24" s="17" t="s">
        <v>38</v>
      </c>
      <c r="H24" s="18" t="s">
        <v>38</v>
      </c>
      <c r="I24" s="10">
        <v>5</v>
      </c>
      <c r="J24" s="8">
        <v>5</v>
      </c>
      <c r="K24" s="48">
        <v>20</v>
      </c>
      <c r="L24" s="31"/>
      <c r="M24" s="6">
        <v>13</v>
      </c>
      <c r="N24" s="21" t="s">
        <v>38</v>
      </c>
      <c r="O24" s="15">
        <v>30</v>
      </c>
      <c r="P24" s="22">
        <f>SUM(الجدول1[[#This Row],[الفصلي 30]:[مشاركة 3]],الجدول1[[#This Row],[مجموع التكاليف 25]])</f>
        <v>60</v>
      </c>
      <c r="Q24" s="4" t="s">
        <v>62</v>
      </c>
      <c r="R24" s="4"/>
    </row>
    <row r="25" spans="1:19" ht="18.75">
      <c r="A25" s="5" t="s">
        <v>17</v>
      </c>
      <c r="B25" s="5" t="s">
        <v>36</v>
      </c>
      <c r="C25" s="14">
        <v>24</v>
      </c>
      <c r="D25" s="7">
        <v>3</v>
      </c>
      <c r="E25" s="15">
        <v>27</v>
      </c>
      <c r="F25" s="8"/>
      <c r="G25" s="17" t="s">
        <v>38</v>
      </c>
      <c r="H25" s="18" t="s">
        <v>38</v>
      </c>
      <c r="I25" s="9">
        <v>5</v>
      </c>
      <c r="J25" s="26">
        <v>5</v>
      </c>
      <c r="K25" s="49">
        <v>15</v>
      </c>
      <c r="L25" s="31"/>
      <c r="M25" s="6" t="s">
        <v>38</v>
      </c>
      <c r="N25" s="51">
        <v>20</v>
      </c>
      <c r="O25" s="15">
        <v>30</v>
      </c>
      <c r="P25" s="22">
        <f>SUM(الجدول1[[#This Row],[الفصلي 30]:[مشاركة 3]],الجدول1[[#This Row],[مجموع التكاليف 25]])</f>
        <v>57</v>
      </c>
      <c r="Q25" s="4"/>
      <c r="R25" s="4"/>
    </row>
    <row r="26" spans="1:19" ht="18.75">
      <c r="A26" s="5" t="s">
        <v>18</v>
      </c>
      <c r="B26" s="5" t="s">
        <v>37</v>
      </c>
      <c r="C26" s="14"/>
      <c r="D26" s="7"/>
      <c r="E26" s="15"/>
      <c r="F26" s="8"/>
      <c r="G26" s="17"/>
      <c r="H26" s="20"/>
      <c r="I26" s="25"/>
      <c r="J26" s="27"/>
      <c r="K26" s="16"/>
      <c r="L26" s="32"/>
      <c r="M26" s="28"/>
      <c r="N26" s="29"/>
      <c r="O26" s="30"/>
      <c r="P26" s="33" t="s">
        <v>39</v>
      </c>
      <c r="Q26" s="4"/>
      <c r="R26" s="4"/>
    </row>
    <row r="27" spans="1:19" ht="18.75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</row>
    <row r="28" spans="1:19" ht="18.7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</row>
  </sheetData>
  <pageMargins left="0.7" right="0.7" top="0.75" bottom="0.75" header="0.3" footer="0.3"/>
  <drawing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rightToLeft="1"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أوراق العمل</vt:lpstr>
      </vt:variant>
      <vt:variant>
        <vt:i4>3</vt:i4>
      </vt:variant>
    </vt:vector>
  </HeadingPairs>
  <TitlesOfParts>
    <vt:vector size="3" baseType="lpstr">
      <vt:lpstr>ورقة1</vt:lpstr>
      <vt:lpstr>ورقة2</vt:lpstr>
      <vt:lpstr>ورقة3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ساره</dc:creator>
  <cp:lastModifiedBy>ساره</cp:lastModifiedBy>
  <dcterms:created xsi:type="dcterms:W3CDTF">2012-12-16T12:08:38Z</dcterms:created>
  <dcterms:modified xsi:type="dcterms:W3CDTF">2012-12-18T00:40:01Z</dcterms:modified>
</cp:coreProperties>
</file>