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10" windowHeight="7995"/>
  </bookViews>
  <sheets>
    <sheet name="ورقة1" sheetId="1" r:id="rId1"/>
    <sheet name="ورقة2" sheetId="2" r:id="rId2"/>
    <sheet name="ورقة3" sheetId="3" r:id="rId3"/>
  </sheets>
  <calcPr calcId="125725"/>
</workbook>
</file>

<file path=xl/calcChain.xml><?xml version="1.0" encoding="utf-8"?>
<calcChain xmlns="http://schemas.openxmlformats.org/spreadsheetml/2006/main">
  <c r="P35" i="1"/>
  <c r="P14"/>
  <c r="P19"/>
  <c r="P21"/>
  <c r="P34"/>
  <c r="P36"/>
  <c r="P37"/>
  <c r="P40"/>
  <c r="P49"/>
  <c r="P50"/>
  <c r="P52"/>
  <c r="O12"/>
  <c r="P12" s="1"/>
  <c r="P13"/>
  <c r="P15"/>
  <c r="O16"/>
  <c r="P16" s="1"/>
  <c r="O17"/>
  <c r="P17" s="1"/>
  <c r="P18"/>
  <c r="O20"/>
  <c r="P20" s="1"/>
  <c r="O22"/>
  <c r="P22" s="1"/>
  <c r="O23"/>
  <c r="P23" s="1"/>
  <c r="O24"/>
  <c r="P24" s="1"/>
  <c r="O25"/>
  <c r="P25" s="1"/>
  <c r="P26"/>
  <c r="O27"/>
  <c r="P27" s="1"/>
  <c r="O28"/>
  <c r="P28" s="1"/>
  <c r="P29"/>
  <c r="O30"/>
  <c r="P30" s="1"/>
  <c r="O31"/>
  <c r="P31" s="1"/>
  <c r="P32"/>
  <c r="P33"/>
  <c r="P38"/>
  <c r="O39"/>
  <c r="P39" s="1"/>
  <c r="O41"/>
  <c r="P41" s="1"/>
  <c r="O42"/>
  <c r="P42" s="1"/>
  <c r="O43"/>
  <c r="P43" s="1"/>
  <c r="O44"/>
  <c r="P44" s="1"/>
  <c r="P45"/>
  <c r="P46"/>
  <c r="P47"/>
  <c r="O48"/>
  <c r="P48" s="1"/>
  <c r="P51"/>
  <c r="P53"/>
  <c r="O54"/>
  <c r="P54" s="1"/>
</calcChain>
</file>

<file path=xl/sharedStrings.xml><?xml version="1.0" encoding="utf-8"?>
<sst xmlns="http://schemas.openxmlformats.org/spreadsheetml/2006/main" count="167" uniqueCount="125">
  <si>
    <t>تسلسل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</si>
  <si>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</si>
  <si>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</si>
  <si>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</si>
  <si>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</si>
  <si>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</si>
  <si>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</si>
  <si>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</si>
  <si>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</si>
  <si>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</si>
  <si>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</si>
  <si>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</si>
  <si>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</si>
  <si>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</si>
  <si>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</si>
  <si>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</si>
  <si>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</si>
  <si>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</si>
  <si>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</si>
  <si>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</si>
  <si>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</si>
  <si>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</si>
  <si>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</si>
  <si>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</si>
  <si>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</si>
  <si>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</si>
  <si>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</si>
  <si>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</si>
  <si>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</si>
  <si>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</si>
  <si>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</si>
  <si>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</si>
  <si>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</si>
  <si>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</si>
  <si>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</si>
  <si>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</si>
  <si>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</si>
  <si>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</si>
  <si>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</si>
  <si>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</si>
  <si>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</si>
  <si>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</si>
  <si>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</si>
  <si>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</si>
  <si>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/>
  </si>
  <si>
    <t>المجموع النهائي (60)</t>
  </si>
  <si>
    <t>رقم الطالبة</t>
  </si>
  <si>
    <r>
      <t xml:space="preserve">الاختبار الفصلي </t>
    </r>
    <r>
      <rPr>
        <b/>
        <sz val="12"/>
        <color rgb="FFFF0000"/>
        <rFont val="Traditional Arabic"/>
        <family val="1"/>
      </rPr>
      <t xml:space="preserve">(30) </t>
    </r>
  </si>
  <si>
    <t>منسحبة</t>
  </si>
  <si>
    <r>
      <rPr>
        <b/>
        <sz val="12"/>
        <color rgb="FF00B050"/>
        <rFont val="Traditional Arabic"/>
        <family val="1"/>
      </rPr>
      <t xml:space="preserve">مجموع التكاليف </t>
    </r>
    <r>
      <rPr>
        <b/>
        <sz val="12"/>
        <color rgb="FFFF0000"/>
        <rFont val="Traditional Arabic"/>
        <family val="1"/>
      </rPr>
      <t>(30)</t>
    </r>
  </si>
  <si>
    <t>أنشطة أخرى</t>
  </si>
  <si>
    <r>
      <t xml:space="preserve">الخريطة الذهنية أو البروشور </t>
    </r>
    <r>
      <rPr>
        <b/>
        <sz val="12"/>
        <color rgb="FFFF0000"/>
        <rFont val="Traditional Arabic"/>
        <family val="1"/>
      </rPr>
      <t>(5)</t>
    </r>
  </si>
  <si>
    <t>ملاحظات</t>
  </si>
  <si>
    <t>427204810</t>
  </si>
  <si>
    <t>427204887</t>
  </si>
  <si>
    <t>428203360</t>
  </si>
  <si>
    <t>429200574</t>
  </si>
  <si>
    <t>430920043</t>
  </si>
  <si>
    <t>430920316</t>
  </si>
  <si>
    <t>430920593</t>
  </si>
  <si>
    <t>430922290</t>
  </si>
  <si>
    <t>431200173</t>
  </si>
  <si>
    <t>431200539</t>
  </si>
  <si>
    <t>431200737</t>
  </si>
  <si>
    <t>431200797</t>
  </si>
  <si>
    <t>431200833</t>
  </si>
  <si>
    <t>431201035</t>
  </si>
  <si>
    <t>431202207</t>
  </si>
  <si>
    <t>431925420</t>
  </si>
  <si>
    <t>431925523</t>
  </si>
  <si>
    <t>431925565</t>
  </si>
  <si>
    <t>431925627</t>
  </si>
  <si>
    <t>431925973</t>
  </si>
  <si>
    <t>432200115</t>
  </si>
  <si>
    <t>432200572</t>
  </si>
  <si>
    <t>432200812</t>
  </si>
  <si>
    <t>432201339</t>
  </si>
  <si>
    <t>432201919</t>
  </si>
  <si>
    <t>432202398</t>
  </si>
  <si>
    <t>432925100</t>
  </si>
  <si>
    <t>432925298</t>
  </si>
  <si>
    <t>433200639</t>
  </si>
  <si>
    <t>433201223</t>
  </si>
  <si>
    <t>433201379</t>
  </si>
  <si>
    <t>433202174</t>
  </si>
  <si>
    <t>433202293</t>
  </si>
  <si>
    <t>433202310</t>
  </si>
  <si>
    <t>433202516</t>
  </si>
  <si>
    <t>433202658</t>
  </si>
  <si>
    <t>433202806</t>
  </si>
  <si>
    <t>433202808</t>
  </si>
  <si>
    <t>433203221</t>
  </si>
  <si>
    <t>433925049</t>
  </si>
  <si>
    <t>433925058</t>
  </si>
  <si>
    <t>433925498</t>
  </si>
  <si>
    <t>433925547</t>
  </si>
  <si>
    <r>
      <t xml:space="preserve">تكليف (علاقة الإسلام بالاقتصاد) </t>
    </r>
    <r>
      <rPr>
        <b/>
        <sz val="12"/>
        <color rgb="FFFF0000"/>
        <rFont val="Traditional Arabic"/>
        <family val="1"/>
      </rPr>
      <t>(3)</t>
    </r>
  </si>
  <si>
    <r>
      <t xml:space="preserve">تكليف أثر العولمة الاقتصادية </t>
    </r>
    <r>
      <rPr>
        <b/>
        <sz val="12"/>
        <color rgb="FFFF0000"/>
        <rFont val="Traditional Arabic"/>
        <family val="1"/>
      </rPr>
      <t>(3)</t>
    </r>
  </si>
  <si>
    <t>عنوان العرض: التكافل الاجتماعي الاقتصادي</t>
  </si>
  <si>
    <t>عنوان العرض: المبادئ الاعتقادية</t>
  </si>
  <si>
    <t>عنوان العرض: الملكية في الاقتصاد الإسلامي</t>
  </si>
  <si>
    <t>عنوان العرض: النظام الاقتصادي الإسلامي والأنظمة الأخرى</t>
  </si>
  <si>
    <t>عنوان العرض: النظام الاقتصادي الإسلامي والأنظمة الأخرى، نشاط آخر: عمل مقطع عن الاحتكار</t>
  </si>
  <si>
    <r>
      <t xml:space="preserve">تكليف (خلافة الأرض)    </t>
    </r>
    <r>
      <rPr>
        <b/>
        <sz val="12"/>
        <color rgb="FFFF0000"/>
        <rFont val="Traditional Arabic"/>
        <family val="1"/>
      </rPr>
      <t>(3)</t>
    </r>
  </si>
  <si>
    <t>نشاط آخر: ملف الإنجاز</t>
  </si>
  <si>
    <t>عنوان العرض: النظام الاقتصادي الإسلامي والأنظمة الأخرى، نشاط آخر: عمل مقطع عن الاحتكار + مقطع آخر</t>
  </si>
  <si>
    <r>
      <t xml:space="preserve">ورقة عمل الربا </t>
    </r>
    <r>
      <rPr>
        <b/>
        <sz val="12"/>
        <color rgb="FFFF0000"/>
        <rFont val="Traditional Arabic"/>
        <family val="1"/>
      </rPr>
      <t>(3)</t>
    </r>
  </si>
  <si>
    <r>
      <t xml:space="preserve">ورقة عمل الزكاة </t>
    </r>
    <r>
      <rPr>
        <b/>
        <sz val="12"/>
        <color rgb="FFFF0000"/>
        <rFont val="Traditional Arabic"/>
        <family val="1"/>
      </rPr>
      <t>(3)</t>
    </r>
  </si>
  <si>
    <r>
      <t xml:space="preserve">تحسين </t>
    </r>
    <r>
      <rPr>
        <b/>
        <sz val="12"/>
        <color rgb="FFFF0000"/>
        <rFont val="Traditional Arabic"/>
        <family val="1"/>
      </rPr>
      <t>(5)</t>
    </r>
  </si>
  <si>
    <t>عنوان العرض: التكافل الاجتماعي الاقتصادي، نشاط آخر: تقرير زيارة بنك</t>
  </si>
  <si>
    <t>عنوان العرض: التكافل الاجتماعي الاقتصادي، نشاط آخر: تقرير</t>
  </si>
  <si>
    <t>مميز 5</t>
  </si>
  <si>
    <t>5 مميز</t>
  </si>
  <si>
    <t>مميز3</t>
  </si>
  <si>
    <t>مميز 3</t>
  </si>
  <si>
    <t>عنوان العرض: التوزيع</t>
  </si>
  <si>
    <t>عنوان العرض: التوزيع والمصارف والتأمين</t>
  </si>
  <si>
    <t xml:space="preserve"> مميز20</t>
  </si>
  <si>
    <t xml:space="preserve"> مميز8</t>
  </si>
  <si>
    <t>مميز 8</t>
  </si>
  <si>
    <t>عنوان العرض: التأمين</t>
  </si>
  <si>
    <t>8 مميز</t>
  </si>
  <si>
    <t>عنوان العرض: المبادئ الاعتقادية، نشاط آخر: ملف الإنجاز</t>
  </si>
  <si>
    <r>
      <t xml:space="preserve">العرض بصور+ مقطع </t>
    </r>
    <r>
      <rPr>
        <b/>
        <sz val="12"/>
        <color rgb="FFFF0000"/>
        <rFont val="Traditional Arabic"/>
        <family val="1"/>
      </rPr>
      <t>(15)</t>
    </r>
  </si>
  <si>
    <r>
      <t xml:space="preserve">تكليف المتاجرة بالمحرمات </t>
    </r>
    <r>
      <rPr>
        <b/>
        <sz val="12"/>
        <color rgb="FFFF0000"/>
        <rFont val="Traditional Arabic"/>
        <family val="1"/>
      </rPr>
      <t>(5)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</si>
</sst>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78"/>
      <scheme val="minor"/>
    </font>
    <font>
      <b/>
      <sz val="12"/>
      <color theme="1"/>
      <name val="Traditional Arabic"/>
      <family val="1"/>
    </font>
    <font>
      <b/>
      <sz val="12"/>
      <name val="Traditional Arabic"/>
      <family val="1"/>
    </font>
    <font>
      <b/>
      <sz val="12"/>
      <color rgb="FFFF0000"/>
      <name val="Traditional Arabic"/>
      <family val="1"/>
    </font>
    <font>
      <b/>
      <sz val="12"/>
      <color rgb="FF00B050"/>
      <name val="Traditional Arabic"/>
      <family val="1"/>
    </font>
    <font>
      <b/>
      <sz val="12"/>
      <color rgb="FFFD2C27"/>
      <name val="Traditional Arabic"/>
      <family val="1"/>
    </font>
  </fonts>
  <fills count="16">
    <fill>
      <patternFill patternType="none"/>
    </fill>
    <fill>
      <patternFill patternType="gray125"/>
    </fill>
    <fill>
      <patternFill patternType="solid">
        <fgColor rgb="FFFDFBA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DD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7FA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2" fillId="3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2" fillId="2" borderId="0" xfId="0" applyNumberFormat="1" applyFont="1" applyFill="1" applyBorder="1" applyAlignment="1">
      <alignment horizontal="center" vertical="center" wrapText="1"/>
    </xf>
    <xf numFmtId="0" fontId="1" fillId="10" borderId="0" xfId="0" applyFont="1" applyFill="1"/>
    <xf numFmtId="0" fontId="3" fillId="3" borderId="0" xfId="0" applyFont="1" applyFill="1"/>
    <xf numFmtId="0" fontId="1" fillId="11" borderId="0" xfId="0" applyFont="1" applyFill="1"/>
    <xf numFmtId="0" fontId="3" fillId="14" borderId="0" xfId="0" applyNumberFormat="1" applyFont="1" applyFill="1" applyAlignment="1">
      <alignment horizontal="center" vertical="center" wrapText="1"/>
    </xf>
    <xf numFmtId="0" fontId="2" fillId="3" borderId="0" xfId="0" applyFont="1" applyFill="1"/>
    <xf numFmtId="0" fontId="2" fillId="10" borderId="0" xfId="0" applyFont="1" applyFill="1"/>
    <xf numFmtId="0" fontId="1" fillId="15" borderId="0" xfId="0" applyFont="1" applyFill="1"/>
    <xf numFmtId="0" fontId="2" fillId="15" borderId="0" xfId="0" applyFont="1" applyFill="1"/>
    <xf numFmtId="0" fontId="2" fillId="13" borderId="0" xfId="0" applyFont="1" applyFill="1"/>
    <xf numFmtId="0" fontId="2" fillId="11" borderId="0" xfId="0" applyFont="1" applyFill="1"/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1" fillId="10" borderId="0" xfId="0" applyNumberFormat="1" applyFont="1" applyFill="1" applyBorder="1" applyAlignment="1">
      <alignment horizontal="center"/>
    </xf>
    <xf numFmtId="0" fontId="3" fillId="10" borderId="0" xfId="0" applyNumberFormat="1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14" borderId="0" xfId="0" applyNumberFormat="1" applyFont="1" applyFill="1" applyAlignment="1">
      <alignment horizontal="center"/>
    </xf>
    <xf numFmtId="0" fontId="1" fillId="10" borderId="0" xfId="0" applyNumberFormat="1" applyFont="1" applyFill="1" applyAlignment="1">
      <alignment horizontal="center"/>
    </xf>
  </cellXfs>
  <cellStyles count="1">
    <cellStyle name="Normal" xfId="0" builtinId="0"/>
  </cellStyles>
  <dxfs count="18">
    <dxf>
      <font>
        <b/>
        <strike val="0"/>
        <outline val="0"/>
        <shadow val="0"/>
        <u val="none"/>
        <vertAlign val="baseline"/>
        <sz val="12"/>
        <name val="Traditional Arabic"/>
        <scheme val="none"/>
      </font>
      <numFmt numFmtId="0" formatCode="General"/>
      <fill>
        <patternFill patternType="solid">
          <fgColor indexed="64"/>
          <bgColor rgb="FFFF97FA"/>
        </patternFill>
      </fill>
      <alignment horizontal="center" textRotation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name val="Traditional Arabic"/>
        <scheme val="none"/>
      </font>
      <numFmt numFmtId="0" formatCode="General"/>
      <fill>
        <patternFill patternType="solid">
          <fgColor indexed="64"/>
          <bgColor rgb="FFFDFBA3"/>
        </patternFill>
      </fill>
      <alignment horizontal="center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fill>
        <patternFill patternType="solid">
          <fgColor indexed="64"/>
          <bgColor theme="8" tint="0.79998168889431442"/>
        </patternFill>
      </fill>
    </dxf>
    <dxf>
      <font>
        <b/>
        <strike val="0"/>
        <outline val="0"/>
        <shadow val="0"/>
        <u val="none"/>
        <vertAlign val="baseline"/>
        <sz val="12"/>
        <name val="Traditional Arabic"/>
        <scheme val="none"/>
      </font>
      <fill>
        <patternFill patternType="solid">
          <fgColor indexed="64"/>
          <bgColor theme="8" tint="0.79998168889431442"/>
        </patternFill>
      </fill>
      <alignment horizontal="center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name val="Traditional Arabic"/>
        <scheme val="none"/>
      </font>
      <fill>
        <patternFill patternType="solid">
          <fgColor indexed="64"/>
          <bgColor theme="8" tint="0.79998168889431442"/>
        </patternFill>
      </fill>
      <alignment horizontal="center" textRotation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name val="Traditional Arabic"/>
        <scheme val="none"/>
      </font>
      <fill>
        <patternFill patternType="solid">
          <fgColor indexed="64"/>
          <bgColor theme="8" tint="0.79998168889431442"/>
        </patternFill>
      </fill>
      <alignment horizontal="center" textRotation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name val="Traditional Arabic"/>
        <scheme val="none"/>
      </font>
      <fill>
        <patternFill patternType="solid">
          <fgColor indexed="64"/>
          <bgColor theme="8" tint="0.79998168889431442"/>
        </patternFill>
      </fill>
      <alignment horizontal="center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fill>
        <patternFill patternType="solid">
          <fgColor indexed="64"/>
          <bgColor theme="8" tint="0.79998168889431442"/>
        </patternFill>
      </fill>
      <alignment horizontal="center" textRotation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name val="Traditional Arab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rgb="FFFDFBA3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</dxf>
  </dxfs>
  <tableStyles count="0" defaultTableStyle="TableStyleMedium9" defaultPivotStyle="PivotStyleLight16"/>
  <colors>
    <mruColors>
      <color rgb="FFFF97FA"/>
      <color rgb="FFFDFBA3"/>
      <color rgb="FFFD2C27"/>
      <color rgb="FFFCF860"/>
      <color rgb="FFFEFDD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9526</xdr:rowOff>
    </xdr:from>
    <xdr:to>
      <xdr:col>15</xdr:col>
      <xdr:colOff>593911</xdr:colOff>
      <xdr:row>8</xdr:row>
      <xdr:rowOff>560294</xdr:rowOff>
    </xdr:to>
    <xdr:sp macro="" textlink="">
      <xdr:nvSpPr>
        <xdr:cNvPr id="3" name="مربع نص 2"/>
        <xdr:cNvSpPr txBox="1"/>
      </xdr:nvSpPr>
      <xdr:spPr>
        <a:xfrm>
          <a:off x="9904576853" y="9526"/>
          <a:ext cx="8426822" cy="207476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t"/>
        <a:lstStyle/>
        <a:p>
          <a:pPr algn="ctr" rtl="1"/>
          <a:r>
            <a:rPr lang="ar-SA" sz="14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المقر: الرياض- طالبات</a:t>
          </a:r>
        </a:p>
        <a:p>
          <a:pPr algn="ctr" rtl="1"/>
          <a:r>
            <a:rPr lang="ar-SA" sz="14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الدرجة: البكالوريوس</a:t>
          </a:r>
        </a:p>
        <a:p>
          <a:pPr algn="ctr" rtl="1"/>
          <a:r>
            <a:rPr lang="ar-SA" sz="14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اسم المقرر: النظام الاقتصادي الإسلامي</a:t>
          </a:r>
        </a:p>
        <a:p>
          <a:pPr algn="ctr" rtl="1"/>
          <a:r>
            <a:rPr lang="ar-SA" sz="14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النشاط: محاضرة</a:t>
          </a:r>
        </a:p>
        <a:p>
          <a:pPr algn="ctr" rtl="1"/>
          <a:r>
            <a:rPr lang="ar-SA" sz="14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الشعبة: 34886</a:t>
          </a:r>
        </a:p>
        <a:p>
          <a:pPr algn="ctr" rtl="1"/>
          <a:r>
            <a:rPr lang="ar-SA" sz="14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اسم المحاضر: وفاء بنت محمد بن عبدالله العيسى</a:t>
          </a:r>
        </a:p>
        <a:p>
          <a:pPr algn="ctr" rtl="1"/>
          <a:r>
            <a:rPr lang="ar-SA" sz="14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الكلية: التريبة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الجدول1" displayName="الجدول1" ref="A11:P54" totalsRowShown="0" headerRowDxfId="17" dataDxfId="16">
  <autoFilter ref="A11:P54">
    <filterColumn colId="2"/>
    <filterColumn colId="4"/>
    <filterColumn colId="7"/>
    <filterColumn colId="8"/>
    <filterColumn colId="9"/>
    <filterColumn colId="10"/>
    <filterColumn colId="11"/>
    <filterColumn colId="12"/>
    <filterColumn colId="13"/>
    <filterColumn colId="14"/>
    <filterColumn colId="15"/>
  </autoFilter>
  <tableColumns count="16">
    <tableColumn id="1" name="تسلسل" dataDxfId="15"/>
    <tableColumn id="2" name="رقم الطالبة" dataDxfId="14"/>
    <tableColumn id="11" name="الاختبار الفصلي (30) " dataDxfId="13"/>
    <tableColumn id="4" name="تكليف (علاقة الإسلام بالاقتصاد) (3)" dataDxfId="12"/>
    <tableColumn id="3" name="تكليف أثر العولمة الاقتصادية (3)" dataDxfId="11"/>
    <tableColumn id="5" name="تكليف (خلافة الأرض)    (3)" dataDxfId="10"/>
    <tableColumn id="7" name="تكليف المتاجرة بالمحرمات (5)" dataDxfId="9"/>
    <tableColumn id="9" name="الخريطة الذهنية أو البروشور (5)" dataDxfId="8"/>
    <tableColumn id="10" name="العرض بصور+ مقطع (15)" dataDxfId="7"/>
    <tableColumn id="8" name="ورقة عمل الربا (3)" dataDxfId="6"/>
    <tableColumn id="15" name="ورقة عمل الزكاة (3)" dataDxfId="5"/>
    <tableColumn id="12" name="تحسين (5)" dataDxfId="4"/>
    <tableColumn id="13" name="أنشطة أخرى" dataDxfId="3"/>
    <tableColumn id="6" name="ملاحظات" dataDxfId="2"/>
    <tableColumn id="17" name="مجموع التكاليف (30)" dataDxfId="1">
      <calculatedColumnFormula>SUM(الجدول1[[#This Row],[تكليف (علاقة الإسلام بالاقتصاد) (3)]:[أنشطة أخرى]])</calculatedColumnFormula>
    </tableColumn>
    <tableColumn id="18" name="المجموع النهائي (60)" dataDxfId="0">
      <calculatedColumnFormula>SUM(الجدول1[[#This Row],[الاختبار الفصلي (30) ]],الجدول1[[#This Row],[مجموع التكاليف (30)]])</calculatedColumnFormula>
    </tableColumn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P54"/>
  <sheetViews>
    <sheetView rightToLeft="1" tabSelected="1" zoomScale="85" zoomScaleNormal="85" workbookViewId="0">
      <selection activeCell="C11" sqref="C11:C54"/>
    </sheetView>
  </sheetViews>
  <sheetFormatPr defaultRowHeight="15"/>
  <cols>
    <col min="1" max="1" width="6.28515625" customWidth="1"/>
    <col min="2" max="2" width="13" customWidth="1"/>
    <col min="3" max="3" width="7.7109375" customWidth="1"/>
    <col min="4" max="4" width="7.85546875" customWidth="1"/>
    <col min="5" max="5" width="8.5703125" customWidth="1"/>
    <col min="6" max="6" width="8.28515625" customWidth="1"/>
    <col min="7" max="8" width="8.140625" customWidth="1"/>
    <col min="9" max="9" width="7.85546875" customWidth="1"/>
    <col min="10" max="10" width="6.140625" customWidth="1"/>
    <col min="11" max="11" width="6.42578125" customWidth="1"/>
    <col min="12" max="12" width="7" customWidth="1"/>
    <col min="13" max="13" width="6.5703125" customWidth="1"/>
    <col min="14" max="14" width="64.42578125" customWidth="1"/>
    <col min="15" max="15" width="9.5703125" customWidth="1"/>
  </cols>
  <sheetData>
    <row r="9" spans="1:16" ht="45" customHeight="1"/>
    <row r="10" spans="1:16" ht="27.75" hidden="1" customHeight="1"/>
    <row r="11" spans="1:16" ht="107.25" customHeight="1">
      <c r="A11" s="20" t="s">
        <v>0</v>
      </c>
      <c r="B11" s="1" t="s">
        <v>46</v>
      </c>
      <c r="C11" s="9" t="s">
        <v>47</v>
      </c>
      <c r="D11" s="3" t="s">
        <v>96</v>
      </c>
      <c r="E11" s="3" t="s">
        <v>97</v>
      </c>
      <c r="F11" s="3" t="s">
        <v>103</v>
      </c>
      <c r="G11" s="3" t="s">
        <v>124</v>
      </c>
      <c r="H11" s="3" t="s">
        <v>51</v>
      </c>
      <c r="I11" s="3" t="s">
        <v>123</v>
      </c>
      <c r="J11" s="3" t="s">
        <v>106</v>
      </c>
      <c r="K11" s="3" t="s">
        <v>107</v>
      </c>
      <c r="L11" s="3" t="s">
        <v>108</v>
      </c>
      <c r="M11" s="3" t="s">
        <v>50</v>
      </c>
      <c r="N11" s="3" t="s">
        <v>52</v>
      </c>
      <c r="O11" s="9" t="s">
        <v>49</v>
      </c>
      <c r="P11" s="13" t="s">
        <v>45</v>
      </c>
    </row>
    <row r="12" spans="1:16" ht="18.75">
      <c r="A12" s="21" t="s">
        <v>1</v>
      </c>
      <c r="B12" s="21" t="s">
        <v>53</v>
      </c>
      <c r="C12" s="22">
        <v>27</v>
      </c>
      <c r="D12" s="23"/>
      <c r="E12" s="23"/>
      <c r="F12" s="23"/>
      <c r="G12" s="23"/>
      <c r="H12" s="24">
        <v>5</v>
      </c>
      <c r="I12" s="24">
        <v>15</v>
      </c>
      <c r="J12" s="25">
        <v>3</v>
      </c>
      <c r="K12" s="25">
        <v>2</v>
      </c>
      <c r="L12" s="25">
        <v>2</v>
      </c>
      <c r="M12" s="23"/>
      <c r="N12" s="8" t="s">
        <v>101</v>
      </c>
      <c r="O12" s="42">
        <f>SUM(الجدول1[[#This Row],[تكليف (علاقة الإسلام بالاقتصاد) (3)]:[أنشطة أخرى]])</f>
        <v>27</v>
      </c>
      <c r="P12" s="43">
        <f>SUM(الجدول1[[#This Row],[الاختبار الفصلي (30) ]],الجدول1[[#This Row],[مجموع التكاليف (30)]])</f>
        <v>54</v>
      </c>
    </row>
    <row r="13" spans="1:16" ht="18.75">
      <c r="A13" s="21" t="s">
        <v>2</v>
      </c>
      <c r="B13" s="21" t="s">
        <v>54</v>
      </c>
      <c r="C13" s="22">
        <v>29</v>
      </c>
      <c r="D13" s="23">
        <v>3</v>
      </c>
      <c r="E13" s="23"/>
      <c r="F13" s="23">
        <v>3</v>
      </c>
      <c r="G13" s="23">
        <v>1</v>
      </c>
      <c r="H13" s="23"/>
      <c r="I13" s="23"/>
      <c r="J13" s="25" t="s">
        <v>44</v>
      </c>
      <c r="K13" s="25">
        <v>3</v>
      </c>
      <c r="L13" s="25" t="s">
        <v>118</v>
      </c>
      <c r="M13" s="23">
        <v>15</v>
      </c>
      <c r="N13" s="11"/>
      <c r="O13" s="42">
        <v>30</v>
      </c>
      <c r="P13" s="43">
        <f>SUM(الجدول1[[#This Row],[الاختبار الفصلي (30) ]],الجدول1[[#This Row],[مجموع التكاليف (30)]])</f>
        <v>59</v>
      </c>
    </row>
    <row r="14" spans="1:16" ht="18.75">
      <c r="A14" s="21" t="s">
        <v>3</v>
      </c>
      <c r="B14" s="21" t="s">
        <v>55</v>
      </c>
      <c r="C14" s="22">
        <v>30</v>
      </c>
      <c r="D14" s="23"/>
      <c r="E14" s="23">
        <v>2</v>
      </c>
      <c r="F14" s="23">
        <v>3</v>
      </c>
      <c r="G14" s="23">
        <v>5</v>
      </c>
      <c r="H14" s="26">
        <v>5</v>
      </c>
      <c r="I14" s="26">
        <v>15</v>
      </c>
      <c r="J14" s="25">
        <v>3</v>
      </c>
      <c r="K14" s="25"/>
      <c r="L14" s="25"/>
      <c r="M14" s="23"/>
      <c r="N14" s="7" t="s">
        <v>99</v>
      </c>
      <c r="O14" s="42">
        <v>30</v>
      </c>
      <c r="P14" s="43">
        <f>SUM(الجدول1[[#This Row],[الاختبار الفصلي (30) ]],الجدول1[[#This Row],[مجموع التكاليف (30)]])</f>
        <v>60</v>
      </c>
    </row>
    <row r="15" spans="1:16" ht="18.75">
      <c r="A15" s="21" t="s">
        <v>4</v>
      </c>
      <c r="B15" s="21" t="s">
        <v>56</v>
      </c>
      <c r="C15" s="22">
        <v>20</v>
      </c>
      <c r="D15" s="23"/>
      <c r="E15" s="23"/>
      <c r="F15" s="23"/>
      <c r="G15" s="23"/>
      <c r="H15" s="27">
        <v>5</v>
      </c>
      <c r="I15" s="27">
        <v>15</v>
      </c>
      <c r="J15" s="25">
        <v>3</v>
      </c>
      <c r="K15" s="25"/>
      <c r="L15" s="25">
        <v>7</v>
      </c>
      <c r="M15" s="23"/>
      <c r="N15" s="6" t="s">
        <v>100</v>
      </c>
      <c r="O15" s="42">
        <v>30</v>
      </c>
      <c r="P15" s="43">
        <f>SUM(الجدول1[[#This Row],[الاختبار الفصلي (30) ]],الجدول1[[#This Row],[مجموع التكاليف (30)]])</f>
        <v>50</v>
      </c>
    </row>
    <row r="16" spans="1:16" ht="18.75">
      <c r="A16" s="21" t="s">
        <v>5</v>
      </c>
      <c r="B16" s="21" t="s">
        <v>57</v>
      </c>
      <c r="C16" s="22">
        <v>25</v>
      </c>
      <c r="D16" s="23"/>
      <c r="E16" s="23"/>
      <c r="F16" s="23">
        <v>2</v>
      </c>
      <c r="G16" s="23">
        <v>3</v>
      </c>
      <c r="H16" s="28">
        <v>5</v>
      </c>
      <c r="I16" s="28">
        <v>12</v>
      </c>
      <c r="J16" s="25" t="s">
        <v>44</v>
      </c>
      <c r="K16" s="25">
        <v>2</v>
      </c>
      <c r="L16" s="25">
        <v>3</v>
      </c>
      <c r="M16" s="23"/>
      <c r="N16" s="12" t="s">
        <v>120</v>
      </c>
      <c r="O16" s="42">
        <f>SUM(الجدول1[[#This Row],[تكليف (علاقة الإسلام بالاقتصاد) (3)]:[أنشطة أخرى]])</f>
        <v>27</v>
      </c>
      <c r="P16" s="43">
        <f>SUM(الجدول1[[#This Row],[الاختبار الفصلي (30) ]],الجدول1[[#This Row],[مجموع التكاليف (30)]])</f>
        <v>52</v>
      </c>
    </row>
    <row r="17" spans="1:16" ht="18.75">
      <c r="A17" s="21" t="s">
        <v>6</v>
      </c>
      <c r="B17" s="21" t="s">
        <v>58</v>
      </c>
      <c r="C17" s="22">
        <v>21</v>
      </c>
      <c r="D17" s="23">
        <v>2</v>
      </c>
      <c r="E17" s="23">
        <v>2</v>
      </c>
      <c r="F17" s="23">
        <v>3</v>
      </c>
      <c r="G17" s="23">
        <v>3</v>
      </c>
      <c r="H17" s="29"/>
      <c r="I17" s="23"/>
      <c r="J17" s="25">
        <v>3</v>
      </c>
      <c r="K17" s="25">
        <v>2</v>
      </c>
      <c r="L17" s="25"/>
      <c r="M17" s="23"/>
      <c r="N17" s="11"/>
      <c r="O17" s="42">
        <f>SUM(الجدول1[[#This Row],[تكليف (علاقة الإسلام بالاقتصاد) (3)]:[أنشطة أخرى]])</f>
        <v>15</v>
      </c>
      <c r="P17" s="43">
        <f>SUM(الجدول1[[#This Row],[الاختبار الفصلي (30) ]],الجدول1[[#This Row],[مجموع التكاليف (30)]])</f>
        <v>36</v>
      </c>
    </row>
    <row r="18" spans="1:16" ht="18.75">
      <c r="A18" s="21" t="s">
        <v>7</v>
      </c>
      <c r="B18" s="21" t="s">
        <v>59</v>
      </c>
      <c r="C18" s="22">
        <v>19</v>
      </c>
      <c r="D18" s="23">
        <v>2</v>
      </c>
      <c r="E18" s="23"/>
      <c r="F18" s="23"/>
      <c r="G18" s="23">
        <v>5</v>
      </c>
      <c r="H18" s="28">
        <v>5</v>
      </c>
      <c r="I18" s="28">
        <v>12</v>
      </c>
      <c r="J18" s="25">
        <v>3</v>
      </c>
      <c r="K18" s="25"/>
      <c r="L18" s="25">
        <v>5</v>
      </c>
      <c r="M18" s="23"/>
      <c r="N18" s="12" t="s">
        <v>120</v>
      </c>
      <c r="O18" s="42">
        <v>30</v>
      </c>
      <c r="P18" s="43">
        <f>SUM(الجدول1[[#This Row],[الاختبار الفصلي (30) ]],الجدول1[[#This Row],[مجموع التكاليف (30)]])</f>
        <v>49</v>
      </c>
    </row>
    <row r="19" spans="1:16" ht="18.75">
      <c r="A19" s="21" t="s">
        <v>8</v>
      </c>
      <c r="B19" s="21" t="s">
        <v>60</v>
      </c>
      <c r="C19" s="22">
        <v>12</v>
      </c>
      <c r="D19" s="23"/>
      <c r="E19" s="23">
        <v>3</v>
      </c>
      <c r="F19" s="23">
        <v>3</v>
      </c>
      <c r="G19" s="23">
        <v>3</v>
      </c>
      <c r="H19" s="30">
        <v>5</v>
      </c>
      <c r="I19" s="30">
        <v>14</v>
      </c>
      <c r="J19" s="25">
        <v>3</v>
      </c>
      <c r="K19" s="25">
        <v>1</v>
      </c>
      <c r="L19" s="25"/>
      <c r="M19" s="23"/>
      <c r="N19" s="16" t="s">
        <v>116</v>
      </c>
      <c r="O19" s="42">
        <v>30</v>
      </c>
      <c r="P19" s="43">
        <f>SUM(الجدول1[[#This Row],[الاختبار الفصلي (30) ]],الجدول1[[#This Row],[مجموع التكاليف (30)]])</f>
        <v>42</v>
      </c>
    </row>
    <row r="20" spans="1:16" ht="18.75">
      <c r="A20" s="21" t="s">
        <v>9</v>
      </c>
      <c r="B20" s="31" t="s">
        <v>61</v>
      </c>
      <c r="C20" s="32" t="s">
        <v>48</v>
      </c>
      <c r="D20" s="33"/>
      <c r="E20" s="33"/>
      <c r="F20" s="33"/>
      <c r="G20" s="33"/>
      <c r="H20" s="33"/>
      <c r="I20" s="33"/>
      <c r="J20" s="31" t="s">
        <v>44</v>
      </c>
      <c r="K20" s="31"/>
      <c r="L20" s="31"/>
      <c r="M20" s="33"/>
      <c r="N20" s="10"/>
      <c r="O20" s="42">
        <f>SUM(الجدول1[[#This Row],[تكليف (علاقة الإسلام بالاقتصاد) (3)]:[أنشطة أخرى]])</f>
        <v>0</v>
      </c>
      <c r="P20" s="43">
        <f>SUM(الجدول1[[#This Row],[الاختبار الفصلي (30) ]],الجدول1[[#This Row],[مجموع التكاليف (30)]])</f>
        <v>0</v>
      </c>
    </row>
    <row r="21" spans="1:16" ht="18.75">
      <c r="A21" s="21" t="s">
        <v>10</v>
      </c>
      <c r="B21" s="21" t="s">
        <v>62</v>
      </c>
      <c r="C21" s="22">
        <v>23</v>
      </c>
      <c r="D21" s="23">
        <v>3</v>
      </c>
      <c r="E21" s="23">
        <v>3</v>
      </c>
      <c r="F21" s="23">
        <v>3</v>
      </c>
      <c r="G21" s="23">
        <v>5</v>
      </c>
      <c r="H21" s="27">
        <v>5</v>
      </c>
      <c r="I21" s="27">
        <v>15</v>
      </c>
      <c r="J21" s="25" t="s">
        <v>44</v>
      </c>
      <c r="K21" s="25">
        <v>3</v>
      </c>
      <c r="L21" s="25">
        <v>5</v>
      </c>
      <c r="M21" s="23"/>
      <c r="N21" s="6" t="s">
        <v>100</v>
      </c>
      <c r="O21" s="42">
        <v>30</v>
      </c>
      <c r="P21" s="43">
        <f>SUM(الجدول1[[#This Row],[الاختبار الفصلي (30) ]],الجدول1[[#This Row],[مجموع التكاليف (30)]])</f>
        <v>53</v>
      </c>
    </row>
    <row r="22" spans="1:16" ht="18.75">
      <c r="A22" s="21" t="s">
        <v>11</v>
      </c>
      <c r="B22" s="21" t="s">
        <v>63</v>
      </c>
      <c r="C22" s="22">
        <v>17</v>
      </c>
      <c r="D22" s="23"/>
      <c r="E22" s="23"/>
      <c r="F22" s="23"/>
      <c r="G22" s="23"/>
      <c r="H22" s="28">
        <v>5</v>
      </c>
      <c r="I22" s="28">
        <v>12</v>
      </c>
      <c r="J22" s="25" t="s">
        <v>44</v>
      </c>
      <c r="K22" s="25">
        <v>2</v>
      </c>
      <c r="L22" s="25">
        <v>2</v>
      </c>
      <c r="M22" s="23"/>
      <c r="N22" s="12" t="s">
        <v>120</v>
      </c>
      <c r="O22" s="42">
        <f>SUM(الجدول1[[#This Row],[تكليف (علاقة الإسلام بالاقتصاد) (3)]:[أنشطة أخرى]])</f>
        <v>21</v>
      </c>
      <c r="P22" s="43">
        <f>SUM(الجدول1[[#This Row],[الاختبار الفصلي (30) ]],الجدول1[[#This Row],[مجموع التكاليف (30)]])</f>
        <v>38</v>
      </c>
    </row>
    <row r="23" spans="1:16" ht="18.75">
      <c r="A23" s="21" t="s">
        <v>12</v>
      </c>
      <c r="B23" s="21" t="s">
        <v>64</v>
      </c>
      <c r="C23" s="22">
        <v>29</v>
      </c>
      <c r="D23" s="23"/>
      <c r="E23" s="23">
        <v>3</v>
      </c>
      <c r="F23" s="23">
        <v>3</v>
      </c>
      <c r="G23" s="23"/>
      <c r="H23" s="34">
        <v>3</v>
      </c>
      <c r="I23" s="34">
        <v>13</v>
      </c>
      <c r="J23" s="25">
        <v>2</v>
      </c>
      <c r="K23" s="25"/>
      <c r="L23" s="25"/>
      <c r="M23" s="23"/>
      <c r="N23" s="18" t="s">
        <v>116</v>
      </c>
      <c r="O23" s="42">
        <f>SUM(الجدول1[[#This Row],[تكليف (علاقة الإسلام بالاقتصاد) (3)]:[أنشطة أخرى]])</f>
        <v>24</v>
      </c>
      <c r="P23" s="43">
        <f>SUM(الجدول1[[#This Row],[الاختبار الفصلي (30) ]],الجدول1[[#This Row],[مجموع التكاليف (30)]])</f>
        <v>53</v>
      </c>
    </row>
    <row r="24" spans="1:16" ht="18.75">
      <c r="A24" s="21" t="s">
        <v>13</v>
      </c>
      <c r="B24" s="21" t="s">
        <v>65</v>
      </c>
      <c r="C24" s="22">
        <v>26</v>
      </c>
      <c r="D24" s="23"/>
      <c r="E24" s="23"/>
      <c r="F24" s="23">
        <v>3</v>
      </c>
      <c r="G24" s="23"/>
      <c r="H24" s="34">
        <v>3</v>
      </c>
      <c r="I24" s="34">
        <v>13</v>
      </c>
      <c r="J24" s="25">
        <v>2</v>
      </c>
      <c r="K24" s="25"/>
      <c r="L24" s="25"/>
      <c r="M24" s="23"/>
      <c r="N24" s="18" t="s">
        <v>116</v>
      </c>
      <c r="O24" s="42">
        <f>SUM(الجدول1[[#This Row],[تكليف (علاقة الإسلام بالاقتصاد) (3)]:[أنشطة أخرى]])</f>
        <v>21</v>
      </c>
      <c r="P24" s="43">
        <f>SUM(الجدول1[[#This Row],[الاختبار الفصلي (30) ]],الجدول1[[#This Row],[مجموع التكاليف (30)]])</f>
        <v>47</v>
      </c>
    </row>
    <row r="25" spans="1:16" ht="18.75">
      <c r="A25" s="21" t="s">
        <v>14</v>
      </c>
      <c r="B25" s="31" t="s">
        <v>66</v>
      </c>
      <c r="C25" s="32" t="s">
        <v>48</v>
      </c>
      <c r="D25" s="33"/>
      <c r="E25" s="33"/>
      <c r="F25" s="33"/>
      <c r="G25" s="33"/>
      <c r="H25" s="33"/>
      <c r="I25" s="33"/>
      <c r="J25" s="31" t="s">
        <v>44</v>
      </c>
      <c r="K25" s="31"/>
      <c r="L25" s="31"/>
      <c r="M25" s="33"/>
      <c r="N25" s="15"/>
      <c r="O25" s="42">
        <f>SUM(الجدول1[[#This Row],[تكليف (علاقة الإسلام بالاقتصاد) (3)]:[أنشطة أخرى]])</f>
        <v>0</v>
      </c>
      <c r="P25" s="43">
        <f>SUM(الجدول1[[#This Row],[الاختبار الفصلي (30) ]],الجدول1[[#This Row],[مجموع التكاليف (30)]])</f>
        <v>0</v>
      </c>
    </row>
    <row r="26" spans="1:16" ht="18.75">
      <c r="A26" s="21" t="s">
        <v>15</v>
      </c>
      <c r="B26" s="21" t="s">
        <v>67</v>
      </c>
      <c r="C26" s="22">
        <v>28</v>
      </c>
      <c r="D26" s="23">
        <v>1</v>
      </c>
      <c r="E26" s="23">
        <v>2</v>
      </c>
      <c r="F26" s="23">
        <v>3</v>
      </c>
      <c r="G26" s="23">
        <v>5</v>
      </c>
      <c r="H26" s="35">
        <v>5</v>
      </c>
      <c r="I26" s="35">
        <v>15</v>
      </c>
      <c r="J26" s="25">
        <v>3</v>
      </c>
      <c r="K26" s="25">
        <v>1</v>
      </c>
      <c r="L26" s="25" t="s">
        <v>119</v>
      </c>
      <c r="M26" s="23"/>
      <c r="N26" s="14"/>
      <c r="O26" s="42">
        <v>30</v>
      </c>
      <c r="P26" s="43">
        <f>SUM(الجدول1[[#This Row],[الاختبار الفصلي (30) ]],الجدول1[[#This Row],[مجموع التكاليف (30)]])</f>
        <v>58</v>
      </c>
    </row>
    <row r="27" spans="1:16" ht="18.75">
      <c r="A27" s="21" t="s">
        <v>16</v>
      </c>
      <c r="B27" s="21" t="s">
        <v>68</v>
      </c>
      <c r="C27" s="22">
        <v>15</v>
      </c>
      <c r="D27" s="23"/>
      <c r="E27" s="23"/>
      <c r="F27" s="23"/>
      <c r="G27" s="23"/>
      <c r="H27" s="34">
        <v>3</v>
      </c>
      <c r="I27" s="34">
        <v>13</v>
      </c>
      <c r="J27" s="25" t="s">
        <v>44</v>
      </c>
      <c r="K27" s="25">
        <v>2</v>
      </c>
      <c r="L27" s="25"/>
      <c r="M27" s="23"/>
      <c r="N27" s="18" t="s">
        <v>116</v>
      </c>
      <c r="O27" s="42">
        <f>SUM(الجدول1[[#This Row],[تكليف (علاقة الإسلام بالاقتصاد) (3)]:[أنشطة أخرى]])</f>
        <v>18</v>
      </c>
      <c r="P27" s="43">
        <f>SUM(الجدول1[[#This Row],[الاختبار الفصلي (30) ]],الجدول1[[#This Row],[مجموع التكاليف (30)]])</f>
        <v>33</v>
      </c>
    </row>
    <row r="28" spans="1:16" ht="18.75">
      <c r="A28" s="21" t="s">
        <v>17</v>
      </c>
      <c r="B28" s="21" t="s">
        <v>69</v>
      </c>
      <c r="C28" s="22">
        <v>28</v>
      </c>
      <c r="D28" s="23"/>
      <c r="E28" s="23"/>
      <c r="F28" s="23"/>
      <c r="G28" s="23"/>
      <c r="H28" s="35">
        <v>5</v>
      </c>
      <c r="I28" s="35">
        <v>15</v>
      </c>
      <c r="J28" s="25" t="s">
        <v>44</v>
      </c>
      <c r="K28" s="25">
        <v>1</v>
      </c>
      <c r="L28" s="25"/>
      <c r="M28" s="23"/>
      <c r="N28" s="2"/>
      <c r="O28" s="42">
        <f>SUM(الجدول1[[#This Row],[تكليف (علاقة الإسلام بالاقتصاد) (3)]:[أنشطة أخرى]])</f>
        <v>21</v>
      </c>
      <c r="P28" s="43">
        <f>SUM(الجدول1[[#This Row],[الاختبار الفصلي (30) ]],الجدول1[[#This Row],[مجموع التكاليف (30)]])</f>
        <v>49</v>
      </c>
    </row>
    <row r="29" spans="1:16" ht="18.75">
      <c r="A29" s="21" t="s">
        <v>18</v>
      </c>
      <c r="B29" s="21" t="s">
        <v>70</v>
      </c>
      <c r="C29" s="22">
        <v>26</v>
      </c>
      <c r="D29" s="23"/>
      <c r="E29" s="23"/>
      <c r="F29" s="23"/>
      <c r="G29" s="23"/>
      <c r="H29" s="35">
        <v>5</v>
      </c>
      <c r="I29" s="35">
        <v>15</v>
      </c>
      <c r="J29" s="25">
        <v>3</v>
      </c>
      <c r="K29" s="25">
        <v>1</v>
      </c>
      <c r="L29" s="25">
        <v>3</v>
      </c>
      <c r="M29" s="23">
        <v>10</v>
      </c>
      <c r="N29" s="2" t="s">
        <v>104</v>
      </c>
      <c r="O29" s="42">
        <v>30</v>
      </c>
      <c r="P29" s="43">
        <f>SUM(الجدول1[[#This Row],[الاختبار الفصلي (30) ]],الجدول1[[#This Row],[مجموع التكاليف (30)]])</f>
        <v>56</v>
      </c>
    </row>
    <row r="30" spans="1:16" ht="18.75">
      <c r="A30" s="21" t="s">
        <v>19</v>
      </c>
      <c r="B30" s="31" t="s">
        <v>71</v>
      </c>
      <c r="C30" s="32" t="s">
        <v>48</v>
      </c>
      <c r="D30" s="33"/>
      <c r="E30" s="33"/>
      <c r="F30" s="33"/>
      <c r="G30" s="33"/>
      <c r="H30" s="33"/>
      <c r="I30" s="33"/>
      <c r="J30" s="31" t="s">
        <v>44</v>
      </c>
      <c r="K30" s="31"/>
      <c r="L30" s="31"/>
      <c r="M30" s="33"/>
      <c r="N30" s="10"/>
      <c r="O30" s="42">
        <f>SUM(الجدول1[[#This Row],[تكليف (علاقة الإسلام بالاقتصاد) (3)]:[أنشطة أخرى]])</f>
        <v>0</v>
      </c>
      <c r="P30" s="43">
        <f>SUM(الجدول1[[#This Row],[الاختبار الفصلي (30) ]],الجدول1[[#This Row],[مجموع التكاليف (30)]])</f>
        <v>0</v>
      </c>
    </row>
    <row r="31" spans="1:16" ht="18.75">
      <c r="A31" s="21" t="s">
        <v>20</v>
      </c>
      <c r="B31" s="21" t="s">
        <v>72</v>
      </c>
      <c r="C31" s="22">
        <v>25</v>
      </c>
      <c r="D31" s="23"/>
      <c r="E31" s="23"/>
      <c r="F31" s="23"/>
      <c r="G31" s="23"/>
      <c r="H31" s="26">
        <v>5</v>
      </c>
      <c r="I31" s="26">
        <v>15</v>
      </c>
      <c r="J31" s="25" t="s">
        <v>44</v>
      </c>
      <c r="K31" s="25">
        <v>0</v>
      </c>
      <c r="L31" s="25"/>
      <c r="M31" s="23"/>
      <c r="N31" s="7" t="s">
        <v>99</v>
      </c>
      <c r="O31" s="42">
        <f>SUM(الجدول1[[#This Row],[تكليف (علاقة الإسلام بالاقتصاد) (3)]:[أنشطة أخرى]])</f>
        <v>20</v>
      </c>
      <c r="P31" s="43">
        <f>SUM(الجدول1[[#This Row],[الاختبار الفصلي (30) ]],الجدول1[[#This Row],[مجموع التكاليف (30)]])</f>
        <v>45</v>
      </c>
    </row>
    <row r="32" spans="1:16" ht="18.75">
      <c r="A32" s="21" t="s">
        <v>21</v>
      </c>
      <c r="B32" s="21" t="s">
        <v>73</v>
      </c>
      <c r="C32" s="22">
        <v>29</v>
      </c>
      <c r="D32" s="23">
        <v>2</v>
      </c>
      <c r="E32" s="23"/>
      <c r="F32" s="23">
        <v>3</v>
      </c>
      <c r="G32" s="23">
        <v>5</v>
      </c>
      <c r="H32" s="28">
        <v>5</v>
      </c>
      <c r="I32" s="28">
        <v>12</v>
      </c>
      <c r="J32" s="25">
        <v>3</v>
      </c>
      <c r="K32" s="25">
        <v>2</v>
      </c>
      <c r="L32" s="25">
        <v>5</v>
      </c>
      <c r="M32" s="23"/>
      <c r="N32" s="19" t="s">
        <v>120</v>
      </c>
      <c r="O32" s="42">
        <v>30</v>
      </c>
      <c r="P32" s="43">
        <f>SUM(الجدول1[[#This Row],[الاختبار الفصلي (30) ]],الجدول1[[#This Row],[مجموع التكاليف (30)]])</f>
        <v>59</v>
      </c>
    </row>
    <row r="33" spans="1:16" ht="18.75">
      <c r="A33" s="21" t="s">
        <v>22</v>
      </c>
      <c r="B33" s="21" t="s">
        <v>74</v>
      </c>
      <c r="C33" s="22">
        <v>27</v>
      </c>
      <c r="D33" s="23"/>
      <c r="E33" s="23"/>
      <c r="F33" s="23">
        <v>3</v>
      </c>
      <c r="G33" s="23"/>
      <c r="H33" s="36">
        <v>5</v>
      </c>
      <c r="I33" s="36">
        <v>14</v>
      </c>
      <c r="J33" s="25">
        <v>3</v>
      </c>
      <c r="K33" s="25">
        <v>3</v>
      </c>
      <c r="L33" s="25">
        <v>5</v>
      </c>
      <c r="M33" s="36">
        <v>18</v>
      </c>
      <c r="N33" s="5" t="s">
        <v>115</v>
      </c>
      <c r="O33" s="42">
        <v>30</v>
      </c>
      <c r="P33" s="43">
        <f>SUM(الجدول1[[#This Row],[الاختبار الفصلي (30) ]],الجدول1[[#This Row],[مجموع التكاليف (30)]])</f>
        <v>57</v>
      </c>
    </row>
    <row r="34" spans="1:16" ht="18.75">
      <c r="A34" s="21" t="s">
        <v>23</v>
      </c>
      <c r="B34" s="21" t="s">
        <v>75</v>
      </c>
      <c r="C34" s="22">
        <v>27</v>
      </c>
      <c r="D34" s="23">
        <v>2</v>
      </c>
      <c r="E34" s="23"/>
      <c r="F34" s="23" t="s">
        <v>113</v>
      </c>
      <c r="G34" s="23">
        <v>4</v>
      </c>
      <c r="H34" s="24">
        <v>5</v>
      </c>
      <c r="I34" s="24">
        <v>15</v>
      </c>
      <c r="J34" s="25" t="s">
        <v>44</v>
      </c>
      <c r="K34" s="25">
        <v>2</v>
      </c>
      <c r="L34" s="25">
        <v>5</v>
      </c>
      <c r="M34" s="37">
        <v>36</v>
      </c>
      <c r="N34" s="8" t="s">
        <v>105</v>
      </c>
      <c r="O34" s="42">
        <v>30</v>
      </c>
      <c r="P34" s="43">
        <f>SUM(الجدول1[[#This Row],[الاختبار الفصلي (30) ]],الجدول1[[#This Row],[مجموع التكاليف (30)]])</f>
        <v>57</v>
      </c>
    </row>
    <row r="35" spans="1:16" ht="18.75">
      <c r="A35" s="21" t="s">
        <v>24</v>
      </c>
      <c r="B35" s="21" t="s">
        <v>76</v>
      </c>
      <c r="C35" s="22">
        <v>26</v>
      </c>
      <c r="D35" s="23"/>
      <c r="E35" s="23"/>
      <c r="F35" s="23"/>
      <c r="G35" s="23">
        <v>3</v>
      </c>
      <c r="H35" s="36">
        <v>5</v>
      </c>
      <c r="I35" s="36">
        <v>14</v>
      </c>
      <c r="J35" s="25" t="s">
        <v>44</v>
      </c>
      <c r="K35" s="25">
        <v>3</v>
      </c>
      <c r="L35" s="25">
        <v>6</v>
      </c>
      <c r="M35" s="36">
        <v>18</v>
      </c>
      <c r="N35" s="5" t="s">
        <v>115</v>
      </c>
      <c r="O35" s="42">
        <v>30</v>
      </c>
      <c r="P35" s="43">
        <f>SUM(الجدول1[[#This Row],[الاختبار الفصلي (30) ]],الجدول1[[#This Row],[مجموع التكاليف (30)]])</f>
        <v>56</v>
      </c>
    </row>
    <row r="36" spans="1:16" ht="18.75">
      <c r="A36" s="21" t="s">
        <v>25</v>
      </c>
      <c r="B36" s="21" t="s">
        <v>77</v>
      </c>
      <c r="C36" s="22">
        <v>28</v>
      </c>
      <c r="D36" s="23">
        <v>3</v>
      </c>
      <c r="E36" s="23" t="s">
        <v>112</v>
      </c>
      <c r="F36" s="23" t="s">
        <v>114</v>
      </c>
      <c r="G36" s="23">
        <v>5</v>
      </c>
      <c r="H36" s="24">
        <v>5</v>
      </c>
      <c r="I36" s="24">
        <v>15</v>
      </c>
      <c r="J36" s="25">
        <v>3</v>
      </c>
      <c r="K36" s="25">
        <v>2</v>
      </c>
      <c r="L36" s="25">
        <v>5</v>
      </c>
      <c r="M36" s="37">
        <v>18</v>
      </c>
      <c r="N36" s="8" t="s">
        <v>102</v>
      </c>
      <c r="O36" s="42">
        <v>30</v>
      </c>
      <c r="P36" s="43">
        <f>SUM(الجدول1[[#This Row],[الاختبار الفصلي (30) ]],الجدول1[[#This Row],[مجموع التكاليف (30)]])</f>
        <v>58</v>
      </c>
    </row>
    <row r="37" spans="1:16" ht="18.75">
      <c r="A37" s="21" t="s">
        <v>26</v>
      </c>
      <c r="B37" s="21" t="s">
        <v>78</v>
      </c>
      <c r="C37" s="22">
        <v>25</v>
      </c>
      <c r="D37" s="23"/>
      <c r="E37" s="23">
        <v>2</v>
      </c>
      <c r="F37" s="23">
        <v>3</v>
      </c>
      <c r="G37" s="23"/>
      <c r="H37" s="38">
        <v>5</v>
      </c>
      <c r="I37" s="38">
        <v>15</v>
      </c>
      <c r="J37" s="25">
        <v>3</v>
      </c>
      <c r="K37" s="25">
        <v>2</v>
      </c>
      <c r="L37" s="25"/>
      <c r="M37" s="23">
        <v>3</v>
      </c>
      <c r="N37" s="4" t="s">
        <v>110</v>
      </c>
      <c r="O37" s="42">
        <v>30</v>
      </c>
      <c r="P37" s="43">
        <f>SUM(الجدول1[[#This Row],[الاختبار الفصلي (30) ]],الجدول1[[#This Row],[مجموع التكاليف (30)]])</f>
        <v>55</v>
      </c>
    </row>
    <row r="38" spans="1:16" ht="18.75">
      <c r="A38" s="21" t="s">
        <v>27</v>
      </c>
      <c r="B38" s="21" t="s">
        <v>79</v>
      </c>
      <c r="C38" s="22">
        <v>27</v>
      </c>
      <c r="D38" s="23"/>
      <c r="E38" s="23"/>
      <c r="F38" s="23"/>
      <c r="G38" s="23">
        <v>5</v>
      </c>
      <c r="H38" s="36">
        <v>5</v>
      </c>
      <c r="I38" s="36">
        <v>14</v>
      </c>
      <c r="J38" s="25">
        <v>3</v>
      </c>
      <c r="K38" s="25">
        <v>3</v>
      </c>
      <c r="L38" s="25">
        <v>5</v>
      </c>
      <c r="M38" s="36">
        <v>18</v>
      </c>
      <c r="N38" s="5" t="s">
        <v>115</v>
      </c>
      <c r="O38" s="42">
        <v>30</v>
      </c>
      <c r="P38" s="43">
        <f>SUM(الجدول1[[#This Row],[الاختبار الفصلي (30) ]],الجدول1[[#This Row],[مجموع التكاليف (30)]])</f>
        <v>57</v>
      </c>
    </row>
    <row r="39" spans="1:16" ht="18.75">
      <c r="A39" s="21" t="s">
        <v>28</v>
      </c>
      <c r="B39" s="21" t="s">
        <v>80</v>
      </c>
      <c r="C39" s="22">
        <v>14</v>
      </c>
      <c r="D39" s="23"/>
      <c r="E39" s="23"/>
      <c r="F39" s="23"/>
      <c r="G39" s="23"/>
      <c r="H39" s="23"/>
      <c r="I39" s="23"/>
      <c r="J39" s="25" t="s">
        <v>44</v>
      </c>
      <c r="K39" s="25">
        <v>3</v>
      </c>
      <c r="L39" s="25"/>
      <c r="M39" s="23"/>
      <c r="N39" s="2"/>
      <c r="O39" s="42">
        <f>SUM(الجدول1[[#This Row],[تكليف (علاقة الإسلام بالاقتصاد) (3)]:[أنشطة أخرى]])</f>
        <v>3</v>
      </c>
      <c r="P39" s="43">
        <f>SUM(الجدول1[[#This Row],[الاختبار الفصلي (30) ]],الجدول1[[#This Row],[مجموع التكاليف (30)]])</f>
        <v>17</v>
      </c>
    </row>
    <row r="40" spans="1:16" ht="18.75">
      <c r="A40" s="21" t="s">
        <v>29</v>
      </c>
      <c r="B40" s="21" t="s">
        <v>81</v>
      </c>
      <c r="C40" s="22">
        <v>28</v>
      </c>
      <c r="D40" s="23">
        <v>2</v>
      </c>
      <c r="E40" s="23">
        <v>3</v>
      </c>
      <c r="F40" s="23">
        <v>3</v>
      </c>
      <c r="G40" s="23">
        <v>5</v>
      </c>
      <c r="H40" s="30">
        <v>5</v>
      </c>
      <c r="I40" s="30">
        <v>14</v>
      </c>
      <c r="J40" s="25">
        <v>3</v>
      </c>
      <c r="K40" s="25">
        <v>2</v>
      </c>
      <c r="L40" s="25">
        <v>3</v>
      </c>
      <c r="M40" s="23"/>
      <c r="N40" s="17" t="s">
        <v>116</v>
      </c>
      <c r="O40" s="42">
        <v>30</v>
      </c>
      <c r="P40" s="43">
        <f>SUM(الجدول1[[#This Row],[الاختبار الفصلي (30) ]],الجدول1[[#This Row],[مجموع التكاليف (30)]])</f>
        <v>58</v>
      </c>
    </row>
    <row r="41" spans="1:16" ht="18.75">
      <c r="A41" s="21" t="s">
        <v>30</v>
      </c>
      <c r="B41" s="21" t="s">
        <v>82</v>
      </c>
      <c r="C41" s="22">
        <v>26</v>
      </c>
      <c r="D41" s="23">
        <v>2</v>
      </c>
      <c r="E41" s="23"/>
      <c r="F41" s="23">
        <v>3</v>
      </c>
      <c r="G41" s="23"/>
      <c r="H41" s="39"/>
      <c r="I41" s="39"/>
      <c r="J41" s="25">
        <v>3</v>
      </c>
      <c r="K41" s="25">
        <v>2</v>
      </c>
      <c r="L41" s="25">
        <v>2</v>
      </c>
      <c r="M41" s="23"/>
      <c r="N41" s="11"/>
      <c r="O41" s="42">
        <f>SUM(الجدول1[[#This Row],[تكليف (علاقة الإسلام بالاقتصاد) (3)]:[أنشطة أخرى]])</f>
        <v>12</v>
      </c>
      <c r="P41" s="43">
        <f>SUM(الجدول1[[#This Row],[الاختبار الفصلي (30) ]],الجدول1[[#This Row],[مجموع التكاليف (30)]])</f>
        <v>38</v>
      </c>
    </row>
    <row r="42" spans="1:16" ht="18.75">
      <c r="A42" s="21" t="s">
        <v>31</v>
      </c>
      <c r="B42" s="21" t="s">
        <v>83</v>
      </c>
      <c r="C42" s="22">
        <v>23</v>
      </c>
      <c r="D42" s="23"/>
      <c r="E42" s="23"/>
      <c r="F42" s="23"/>
      <c r="G42" s="23"/>
      <c r="H42" s="39"/>
      <c r="I42" s="39"/>
      <c r="J42" s="25">
        <v>3</v>
      </c>
      <c r="K42" s="25">
        <v>2</v>
      </c>
      <c r="L42" s="25">
        <v>5</v>
      </c>
      <c r="M42" s="23"/>
      <c r="N42" s="11"/>
      <c r="O42" s="42">
        <f>SUM(الجدول1[[#This Row],[تكليف (علاقة الإسلام بالاقتصاد) (3)]:[أنشطة أخرى]])</f>
        <v>10</v>
      </c>
      <c r="P42" s="43">
        <f>SUM(الجدول1[[#This Row],[الاختبار الفصلي (30) ]],الجدول1[[#This Row],[مجموع التكاليف (30)]])</f>
        <v>33</v>
      </c>
    </row>
    <row r="43" spans="1:16" ht="18.75">
      <c r="A43" s="21" t="s">
        <v>32</v>
      </c>
      <c r="B43" s="31" t="s">
        <v>84</v>
      </c>
      <c r="C43" s="32" t="s">
        <v>48</v>
      </c>
      <c r="D43" s="33"/>
      <c r="E43" s="33"/>
      <c r="F43" s="33"/>
      <c r="G43" s="33"/>
      <c r="H43" s="33"/>
      <c r="I43" s="33"/>
      <c r="J43" s="31" t="s">
        <v>44</v>
      </c>
      <c r="K43" s="31"/>
      <c r="L43" s="31"/>
      <c r="M43" s="33"/>
      <c r="N43" s="10"/>
      <c r="O43" s="42">
        <f>SUM(الجدول1[[#This Row],[تكليف (علاقة الإسلام بالاقتصاد) (3)]:[أنشطة أخرى]])</f>
        <v>0</v>
      </c>
      <c r="P43" s="43">
        <f>SUM(الجدول1[[#This Row],[الاختبار الفصلي (30) ]],الجدول1[[#This Row],[مجموع التكاليف (30)]])</f>
        <v>0</v>
      </c>
    </row>
    <row r="44" spans="1:16" ht="18.75">
      <c r="A44" s="21" t="s">
        <v>33</v>
      </c>
      <c r="B44" s="21" t="s">
        <v>85</v>
      </c>
      <c r="C44" s="22">
        <v>20</v>
      </c>
      <c r="D44" s="23">
        <v>2</v>
      </c>
      <c r="E44" s="23"/>
      <c r="F44" s="23">
        <v>3</v>
      </c>
      <c r="G44" s="23"/>
      <c r="H44" s="23"/>
      <c r="I44" s="23"/>
      <c r="J44" s="25" t="s">
        <v>44</v>
      </c>
      <c r="K44" s="25">
        <v>2</v>
      </c>
      <c r="L44" s="25">
        <v>5</v>
      </c>
      <c r="M44" s="23"/>
      <c r="N44" s="11"/>
      <c r="O44" s="42">
        <f>SUM(الجدول1[[#This Row],[تكليف (علاقة الإسلام بالاقتصاد) (3)]:[أنشطة أخرى]])</f>
        <v>12</v>
      </c>
      <c r="P44" s="43">
        <f>SUM(الجدول1[[#This Row],[الاختبار الفصلي (30) ]],الجدول1[[#This Row],[مجموع التكاليف (30)]])</f>
        <v>32</v>
      </c>
    </row>
    <row r="45" spans="1:16" ht="18.75">
      <c r="A45" s="21" t="s">
        <v>34</v>
      </c>
      <c r="B45" s="21" t="s">
        <v>86</v>
      </c>
      <c r="C45" s="22">
        <v>27</v>
      </c>
      <c r="D45" s="23"/>
      <c r="E45" s="23" t="s">
        <v>111</v>
      </c>
      <c r="F45" s="23" t="s">
        <v>114</v>
      </c>
      <c r="G45" s="23"/>
      <c r="H45" s="23">
        <v>5</v>
      </c>
      <c r="I45" s="23">
        <v>15</v>
      </c>
      <c r="J45" s="25">
        <v>3</v>
      </c>
      <c r="K45" s="25">
        <v>2</v>
      </c>
      <c r="L45" s="25"/>
      <c r="M45" s="23"/>
      <c r="N45" s="2" t="s">
        <v>98</v>
      </c>
      <c r="O45" s="42">
        <v>30</v>
      </c>
      <c r="P45" s="43">
        <f>SUM(الجدول1[[#This Row],[الاختبار الفصلي (30) ]],الجدول1[[#This Row],[مجموع التكاليف (30)]])</f>
        <v>57</v>
      </c>
    </row>
    <row r="46" spans="1:16" ht="18.75">
      <c r="A46" s="21" t="s">
        <v>35</v>
      </c>
      <c r="B46" s="21" t="s">
        <v>87</v>
      </c>
      <c r="C46" s="22">
        <v>26</v>
      </c>
      <c r="D46" s="23"/>
      <c r="E46" s="23"/>
      <c r="F46" s="23"/>
      <c r="G46" s="23">
        <v>4</v>
      </c>
      <c r="H46" s="27">
        <v>5</v>
      </c>
      <c r="I46" s="27">
        <v>15</v>
      </c>
      <c r="J46" s="25" t="s">
        <v>44</v>
      </c>
      <c r="K46" s="25">
        <v>3</v>
      </c>
      <c r="L46" s="25">
        <v>5</v>
      </c>
      <c r="M46" s="23"/>
      <c r="N46" s="6" t="s">
        <v>100</v>
      </c>
      <c r="O46" s="42">
        <v>30</v>
      </c>
      <c r="P46" s="43">
        <f>SUM(الجدول1[[#This Row],[الاختبار الفصلي (30) ]],الجدول1[[#This Row],[مجموع التكاليف (30)]])</f>
        <v>56</v>
      </c>
    </row>
    <row r="47" spans="1:16" ht="18.75">
      <c r="A47" s="21" t="s">
        <v>36</v>
      </c>
      <c r="B47" s="21" t="s">
        <v>88</v>
      </c>
      <c r="C47" s="22">
        <v>28</v>
      </c>
      <c r="D47" s="23">
        <v>2</v>
      </c>
      <c r="E47" s="23">
        <v>3</v>
      </c>
      <c r="F47" s="23" t="s">
        <v>114</v>
      </c>
      <c r="G47" s="23"/>
      <c r="H47" s="36">
        <v>5</v>
      </c>
      <c r="I47" s="36">
        <v>14</v>
      </c>
      <c r="J47" s="25">
        <v>2</v>
      </c>
      <c r="K47" s="25">
        <v>2</v>
      </c>
      <c r="L47" s="25"/>
      <c r="M47" s="36">
        <v>18</v>
      </c>
      <c r="N47" s="5" t="s">
        <v>115</v>
      </c>
      <c r="O47" s="42">
        <v>30</v>
      </c>
      <c r="P47" s="43">
        <f>SUM(الجدول1[[#This Row],[الاختبار الفصلي (30) ]],الجدول1[[#This Row],[مجموع التكاليف (30)]])</f>
        <v>58</v>
      </c>
    </row>
    <row r="48" spans="1:16" ht="18.75">
      <c r="A48" s="21" t="s">
        <v>37</v>
      </c>
      <c r="B48" s="21" t="s">
        <v>89</v>
      </c>
      <c r="C48" s="22">
        <v>25</v>
      </c>
      <c r="D48" s="23">
        <v>3</v>
      </c>
      <c r="E48" s="23">
        <v>2</v>
      </c>
      <c r="F48" s="23"/>
      <c r="G48" s="23"/>
      <c r="H48" s="38">
        <v>5</v>
      </c>
      <c r="I48" s="38">
        <v>15</v>
      </c>
      <c r="J48" s="25" t="s">
        <v>44</v>
      </c>
      <c r="K48" s="25">
        <v>3</v>
      </c>
      <c r="L48" s="25"/>
      <c r="M48" s="23"/>
      <c r="N48" s="4" t="s">
        <v>98</v>
      </c>
      <c r="O48" s="42">
        <f>SUM(الجدول1[[#This Row],[تكليف (علاقة الإسلام بالاقتصاد) (3)]:[أنشطة أخرى]])</f>
        <v>28</v>
      </c>
      <c r="P48" s="43">
        <f>SUM(الجدول1[[#This Row],[الاختبار الفصلي (30) ]],الجدول1[[#This Row],[مجموع التكاليف (30)]])</f>
        <v>53</v>
      </c>
    </row>
    <row r="49" spans="1:16" ht="18.75">
      <c r="A49" s="21" t="s">
        <v>38</v>
      </c>
      <c r="B49" s="21" t="s">
        <v>90</v>
      </c>
      <c r="C49" s="22">
        <v>20</v>
      </c>
      <c r="D49" s="23">
        <v>3</v>
      </c>
      <c r="E49" s="23">
        <v>3</v>
      </c>
      <c r="F49" s="23">
        <v>3</v>
      </c>
      <c r="G49" s="23">
        <v>5</v>
      </c>
      <c r="H49" s="38">
        <v>5</v>
      </c>
      <c r="I49" s="38">
        <v>15</v>
      </c>
      <c r="J49" s="25">
        <v>3</v>
      </c>
      <c r="K49" s="25">
        <v>3</v>
      </c>
      <c r="L49" s="25">
        <v>3</v>
      </c>
      <c r="M49" s="40"/>
      <c r="N49" s="4" t="s">
        <v>98</v>
      </c>
      <c r="O49" s="42">
        <v>30</v>
      </c>
      <c r="P49" s="43">
        <f>SUM(الجدول1[[#This Row],[الاختبار الفصلي (30) ]],الجدول1[[#This Row],[مجموع التكاليف (30)]])</f>
        <v>50</v>
      </c>
    </row>
    <row r="50" spans="1:16" ht="18.75">
      <c r="A50" s="21" t="s">
        <v>39</v>
      </c>
      <c r="B50" s="21" t="s">
        <v>91</v>
      </c>
      <c r="C50" s="22">
        <v>25</v>
      </c>
      <c r="D50" s="23">
        <v>2</v>
      </c>
      <c r="E50" s="23">
        <v>3</v>
      </c>
      <c r="F50" s="23">
        <v>3</v>
      </c>
      <c r="G50" s="23">
        <v>5</v>
      </c>
      <c r="H50" s="27">
        <v>5</v>
      </c>
      <c r="I50" s="27">
        <v>15</v>
      </c>
      <c r="J50" s="25">
        <v>3</v>
      </c>
      <c r="K50" s="25">
        <v>1</v>
      </c>
      <c r="L50" s="25" t="s">
        <v>119</v>
      </c>
      <c r="M50" s="23"/>
      <c r="N50" s="6" t="s">
        <v>100</v>
      </c>
      <c r="O50" s="42">
        <v>30</v>
      </c>
      <c r="P50" s="43">
        <f>SUM(الجدول1[[#This Row],[الاختبار الفصلي (30) ]],الجدول1[[#This Row],[مجموع التكاليف (30)]])</f>
        <v>55</v>
      </c>
    </row>
    <row r="51" spans="1:16" ht="18.75">
      <c r="A51" s="21" t="s">
        <v>40</v>
      </c>
      <c r="B51" s="21" t="s">
        <v>92</v>
      </c>
      <c r="C51" s="22">
        <v>23</v>
      </c>
      <c r="D51" s="23"/>
      <c r="E51" s="23"/>
      <c r="F51" s="23"/>
      <c r="G51" s="23"/>
      <c r="H51" s="26">
        <v>5</v>
      </c>
      <c r="I51" s="26">
        <v>15</v>
      </c>
      <c r="J51" s="25">
        <v>3</v>
      </c>
      <c r="K51" s="25">
        <v>3</v>
      </c>
      <c r="L51" s="25">
        <v>5</v>
      </c>
      <c r="M51" s="23">
        <v>5</v>
      </c>
      <c r="N51" s="7" t="s">
        <v>122</v>
      </c>
      <c r="O51" s="42">
        <v>30</v>
      </c>
      <c r="P51" s="43">
        <f>SUM(الجدول1[[#This Row],[الاختبار الفصلي (30) ]],الجدول1[[#This Row],[مجموع التكاليف (30)]])</f>
        <v>53</v>
      </c>
    </row>
    <row r="52" spans="1:16" ht="18.75">
      <c r="A52" s="21" t="s">
        <v>41</v>
      </c>
      <c r="B52" s="21" t="s">
        <v>93</v>
      </c>
      <c r="C52" s="22">
        <v>26</v>
      </c>
      <c r="D52" s="23"/>
      <c r="E52" s="23"/>
      <c r="F52" s="23"/>
      <c r="G52" s="23">
        <v>5</v>
      </c>
      <c r="H52" s="24">
        <v>5</v>
      </c>
      <c r="I52" s="24">
        <v>15</v>
      </c>
      <c r="J52" s="25" t="s">
        <v>44</v>
      </c>
      <c r="K52" s="25"/>
      <c r="L52" s="25">
        <v>5</v>
      </c>
      <c r="M52" s="37">
        <v>18</v>
      </c>
      <c r="N52" s="8" t="s">
        <v>102</v>
      </c>
      <c r="O52" s="42">
        <v>30</v>
      </c>
      <c r="P52" s="43">
        <f>SUM(الجدول1[[#This Row],[الاختبار الفصلي (30) ]],الجدول1[[#This Row],[مجموع التكاليف (30)]])</f>
        <v>56</v>
      </c>
    </row>
    <row r="53" spans="1:16" ht="18.75">
      <c r="A53" s="21" t="s">
        <v>42</v>
      </c>
      <c r="B53" s="21" t="s">
        <v>94</v>
      </c>
      <c r="C53" s="22">
        <v>21</v>
      </c>
      <c r="D53" s="23"/>
      <c r="E53" s="23"/>
      <c r="F53" s="23"/>
      <c r="G53" s="23"/>
      <c r="H53" s="38">
        <v>5</v>
      </c>
      <c r="I53" s="38">
        <v>15</v>
      </c>
      <c r="J53" s="25">
        <v>3</v>
      </c>
      <c r="K53" s="25">
        <v>3</v>
      </c>
      <c r="L53" s="25" t="s">
        <v>121</v>
      </c>
      <c r="M53" s="23" t="s">
        <v>117</v>
      </c>
      <c r="N53" s="4" t="s">
        <v>109</v>
      </c>
      <c r="O53" s="42">
        <v>30</v>
      </c>
      <c r="P53" s="43">
        <f>SUM(الجدول1[[#This Row],[الاختبار الفصلي (30) ]],الجدول1[[#This Row],[مجموع التكاليف (30)]])</f>
        <v>51</v>
      </c>
    </row>
    <row r="54" spans="1:16" ht="18.75">
      <c r="A54" s="21" t="s">
        <v>43</v>
      </c>
      <c r="B54" s="31" t="s">
        <v>95</v>
      </c>
      <c r="C54" s="31">
        <v>25</v>
      </c>
      <c r="D54" s="41" t="s">
        <v>48</v>
      </c>
      <c r="E54" s="33"/>
      <c r="F54" s="33"/>
      <c r="G54" s="33"/>
      <c r="H54" s="33"/>
      <c r="I54" s="33"/>
      <c r="J54" s="31" t="s">
        <v>44</v>
      </c>
      <c r="K54" s="31"/>
      <c r="L54" s="31"/>
      <c r="M54" s="33"/>
      <c r="N54" s="10"/>
      <c r="O54" s="44">
        <f>SUM(الجدول1[[#This Row],[تكليف (علاقة الإسلام بالاقتصاد) (3)]:[أنشطة أخرى]])</f>
        <v>0</v>
      </c>
      <c r="P54" s="44">
        <f>SUM(الجدول1[[#This Row],[الاختبار الفصلي (30) ]],الجدول1[[#This Row],[مجموع التكاليف (30)]])</f>
        <v>25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ساره</dc:creator>
  <cp:lastModifiedBy>seven</cp:lastModifiedBy>
  <dcterms:created xsi:type="dcterms:W3CDTF">2013-03-17T23:05:31Z</dcterms:created>
  <dcterms:modified xsi:type="dcterms:W3CDTF">2013-12-22T21:23:37Z</dcterms:modified>
</cp:coreProperties>
</file>